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\2026년 공사\27. 대자중 등 7교 전기차충전기 설치 전기공사\"/>
    </mc:Choice>
  </mc:AlternateContent>
  <xr:revisionPtr revIDLastSave="0" documentId="13_ncr:1_{11387001-4FF1-4976-96A0-ED5E4688C78C}" xr6:coauthVersionLast="47" xr6:coauthVersionMax="47" xr10:uidLastSave="{00000000-0000-0000-0000-000000000000}"/>
  <bookViews>
    <workbookView xWindow="38280" yWindow="2490" windowWidth="29040" windowHeight="15720" tabRatio="930" xr2:uid="{00000000-000D-0000-FFFF-FFFF00000000}"/>
  </bookViews>
  <sheets>
    <sheet name="원가" sheetId="28" r:id="rId1"/>
    <sheet name="총괄표" sheetId="29" r:id="rId2"/>
    <sheet name="내역서" sheetId="30" r:id="rId3"/>
    <sheet name="옵션" sheetId="37" state="hidden" r:id="rId4"/>
    <sheet name="사용설명" sheetId="38" state="hidden" r:id="rId5"/>
    <sheet name="합산자재" sheetId="35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</externalReferences>
  <definedNames>
    <definedName name="__" hidden="1">'[1]집계표(OPTION)'!#REF!</definedName>
    <definedName name="_______________h3" hidden="1">#REF!</definedName>
    <definedName name="______________h3" hidden="1">#REF!</definedName>
    <definedName name="_____________h3" hidden="1">#REF!</definedName>
    <definedName name="____________h3" hidden="1">#REF!</definedName>
    <definedName name="___________h3" hidden="1">#REF!</definedName>
    <definedName name="__________h3" hidden="1">#REF!</definedName>
    <definedName name="_________h3" hidden="1">#REF!</definedName>
    <definedName name="________h3" hidden="1">#REF!</definedName>
    <definedName name="_______h3" hidden="1">#REF!</definedName>
    <definedName name="______A1">#REF!</definedName>
    <definedName name="______h3" hidden="1">#REF!</definedName>
    <definedName name="_____b2">#REF!</definedName>
    <definedName name="_____D1">#REF!</definedName>
    <definedName name="_____D2">#REF!</definedName>
    <definedName name="_____h3" hidden="1">#REF!</definedName>
    <definedName name="_____LP1">#REF!</definedName>
    <definedName name="_____LP2">#REF!</definedName>
    <definedName name="_____Q1">#REF!</definedName>
    <definedName name="_____Q2">#REF!</definedName>
    <definedName name="_____Q3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>#REF!</definedName>
    <definedName name="____b2">#REF!</definedName>
    <definedName name="____D1">#REF!</definedName>
    <definedName name="____D2">#REF!</definedName>
    <definedName name="____h3" hidden="1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'[3]부하(성남)'!#REF!</definedName>
    <definedName name="____LU2">'[3]부하(성남)'!#REF!</definedName>
    <definedName name="____LV01">'[3]부하(성남)'!#REF!</definedName>
    <definedName name="____Q1">#REF!</definedName>
    <definedName name="____Q2">#REF!</definedName>
    <definedName name="____Q3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UP1">[2]부하계산서!#REF!</definedName>
    <definedName name="____UP2">[2]부하계산서!#REF!</definedName>
    <definedName name="___DOG1">#REF!</definedName>
    <definedName name="___DOG2">#REF!</definedName>
    <definedName name="___DOG3">#REF!</definedName>
    <definedName name="___DOG4">#REF!</definedName>
    <definedName name="___h3" hidden="1">#REF!</definedName>
    <definedName name="___LPB1">[2]부하계산서!#REF!</definedName>
    <definedName name="___LPK1">[2]부하계산서!#REF!</definedName>
    <definedName name="___LU1">'[3]부하(성남)'!#REF!</definedName>
    <definedName name="___LU2">'[3]부하(성남)'!#REF!</definedName>
    <definedName name="___LV01">'[3]부하(성남)'!#REF!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ON1">#REF!</definedName>
    <definedName name="___TON2">#REF!</definedName>
    <definedName name="___UP1">[2]부하계산서!#REF!</definedName>
    <definedName name="___UP2">[2]부하계산서!#REF!</definedName>
    <definedName name="___WW2">#REF!</definedName>
    <definedName name="___WW6">#REF!</definedName>
    <definedName name="__123Graph_A" hidden="1">[4]최적단면!#REF!</definedName>
    <definedName name="__123Graph_AA" hidden="1">[5]Sheet13!$S$50:$AV$50</definedName>
    <definedName name="__123Graph_AB" hidden="1">[5]Sheet13!$S$51:$AV$51</definedName>
    <definedName name="__123Graph_AC" hidden="1">[5]Sheet13!$S$47:$AV$47</definedName>
    <definedName name="__123Graph_AD" hidden="1">[5]Sheet13!$O$64:$O$131</definedName>
    <definedName name="__123Graph_AE" hidden="1">[5]Sheet13!$O$131:$O$201</definedName>
    <definedName name="__123Graph_AF" hidden="1">[5]Sheet13!$O$202:$O$271</definedName>
    <definedName name="__123Graph_AG" hidden="1">[5]Sheet13!$O$272:$O$341</definedName>
    <definedName name="__123Graph_B" hidden="1">[4]최적단면!#REF!</definedName>
    <definedName name="__123Graph_C" hidden="1">[4]최적단면!#REF!</definedName>
    <definedName name="__123Graph_D" hidden="1">[4]최적단면!#REF!</definedName>
    <definedName name="__123Graph_E" hidden="1">[4]최적단면!#REF!</definedName>
    <definedName name="__123Graph_X" hidden="1">[6]수문보고!#REF!</definedName>
    <definedName name="__123Graph_XA" hidden="1">[5]Sheet13!$S$48:$AV$48</definedName>
    <definedName name="__123Graph_XB" hidden="1">[5]Sheet13!$S$48:$AV$48</definedName>
    <definedName name="__123Graph_XC" hidden="1">[5]Sheet13!$S$48:$AV$48</definedName>
    <definedName name="__123Graph_XD" hidden="1">[5]Sheet13!$N$64:$N$131</definedName>
    <definedName name="__123Graph_XE" hidden="1">[5]Sheet13!$N$131:$N$201</definedName>
    <definedName name="__123Graph_XF" hidden="1">[5]Sheet13!$N$202:$N$271</definedName>
    <definedName name="__123Graph_XG" hidden="1">[5]Sheet13!$N$272:$N$341</definedName>
    <definedName name="__A1">#REF!</definedName>
    <definedName name="__a2">#REF!</definedName>
    <definedName name="__a3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70000">#REF!</definedName>
    <definedName name="__A80000">#REF!</definedName>
    <definedName name="__aa1">#REF!</definedName>
    <definedName name="__AUS1">BlankMacro1</definedName>
    <definedName name="__B1">#REF!</definedName>
    <definedName name="__B100000">#REF!</definedName>
    <definedName name="__b2">#REF!</definedName>
    <definedName name="__B66000">#REF!</definedName>
    <definedName name="__B70000">#REF!</definedName>
    <definedName name="__boo2">[7]조건표!$A$2:$H$348</definedName>
    <definedName name="__C67000">#REF!</definedName>
    <definedName name="__C68000">#REF!</definedName>
    <definedName name="__D1">#REF!</definedName>
    <definedName name="__D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1">#REF!</definedName>
    <definedName name="__ELL1">#REF!</definedName>
    <definedName name="__ELL2">#REF!</definedName>
    <definedName name="__ELP100">#REF!</definedName>
    <definedName name="__ELP50">#REF!</definedName>
    <definedName name="__ELP80">#REF!</definedName>
    <definedName name="__FF1">#REF!</definedName>
    <definedName name="__h3" hidden="1">#REF!</definedName>
    <definedName name="__H600000">#REF!</definedName>
    <definedName name="__IL1">#REF!</definedName>
    <definedName name="__JOI13">#REF!</definedName>
    <definedName name="__K11">#REF!</definedName>
    <definedName name="__K111">#REF!</definedName>
    <definedName name="__K1111">#REF!</definedName>
    <definedName name="__l1">[8]내역서!#REF!</definedName>
    <definedName name="__L2">#REF!</definedName>
    <definedName name="__L3">#REF!</definedName>
    <definedName name="__LP1">#REF!</definedName>
    <definedName name="__LP2">#REF!</definedName>
    <definedName name="__LPB1">[2]부하계산서!#REF!</definedName>
    <definedName name="__LPK1">[2]부하계산서!#REF!</definedName>
    <definedName name="__LU1">'[3]부하(성남)'!#REF!</definedName>
    <definedName name="__LU2">'[3]부하(성남)'!#REF!</definedName>
    <definedName name="__LV01">'[3]부하(성남)'!#REF!</definedName>
    <definedName name="__NMB96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Q1">#REF!</definedName>
    <definedName name="__Q2">#REF!</definedName>
    <definedName name="__Q3">#REF!</definedName>
    <definedName name="__Q4">#REF!</definedName>
    <definedName name="__q45" hidden="1">{"'용역비'!$A$4:$C$8"}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CH1">#REF!</definedName>
    <definedName name="__SS200">#REF!</definedName>
    <definedName name="__ss300">#REF!</definedName>
    <definedName name="__ss400">#REF!</definedName>
    <definedName name="__ST1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UP1">[2]부하계산서!#REF!</definedName>
    <definedName name="__UP2">[2]부하계산서!#REF!</definedName>
    <definedName name="__v1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Z1">#REF!</definedName>
    <definedName name="__zz5">#REF!</definedName>
    <definedName name="_1">#N/A</definedName>
    <definedName name="_1._PANEL_BD.__LP___1">#REF!</definedName>
    <definedName name="_1_0_S" hidden="1">#REF!</definedName>
    <definedName name="_1_0ㅜ1.ㅜ">'[9]#REF'!#REF!</definedName>
    <definedName name="_10__G_0Extr">#REF!</definedName>
    <definedName name="_10_3_0Criteria">#REF!</definedName>
    <definedName name="_11__G_0Extract">#REF!</definedName>
    <definedName name="_11_3__Crite">#REF!</definedName>
    <definedName name="_12_____________0_0_F" hidden="1">#REF!</definedName>
    <definedName name="_12__G__Extr">#REF!</definedName>
    <definedName name="_12_3__Criteria">#REF!</definedName>
    <definedName name="_13__G__Extract">#REF!</definedName>
    <definedName name="_14_____Print_A">[10]LD!#REF!</definedName>
    <definedName name="_15_____PRINT_AREA">[10]LD!#REF!</definedName>
    <definedName name="_15A">[11]금액내역서!$D$3:$D$10</definedName>
    <definedName name="_16____Print_Tit">[10]LD!#REF!</definedName>
    <definedName name="_17____PRINT_TITLES">[10]LD!#REF!</definedName>
    <definedName name="_18__단">#REF!</definedName>
    <definedName name="_19_____ㅠ1">[10]LD!#REF!</definedName>
    <definedName name="_19A1_">#REF!</definedName>
    <definedName name="_1h3_" hidden="1">#REF!</definedName>
    <definedName name="_2">#N/A</definedName>
    <definedName name="_20_1._PAN_̮_BD.__LP___1">#REF!</definedName>
    <definedName name="_21_3_0Crite">#REF!</definedName>
    <definedName name="_22_3_0Criteria">#REF!</definedName>
    <definedName name="_22b2_">#REF!</definedName>
    <definedName name="_23_3__Crite">#REF!</definedName>
    <definedName name="_23D1_">#REF!</definedName>
    <definedName name="_24_3__Criteria">#REF!</definedName>
    <definedName name="_24D2_">#REF!</definedName>
    <definedName name="_25____a1945.za1">[10]LD!#REF!</definedName>
    <definedName name="_25FF1_">#REF!</definedName>
    <definedName name="_26F">[12]합천내역!#REF!</definedName>
    <definedName name="_26G_0Extr">#REF!</definedName>
    <definedName name="_27_G_0Extr">#REF!</definedName>
    <definedName name="_27G_0Extract">#REF!</definedName>
    <definedName name="_28__________0_0_F" hidden="1">#REF!</definedName>
    <definedName name="_28_G_0Extract">#REF!</definedName>
    <definedName name="_28G__Extr">#REF!</definedName>
    <definedName name="_28h3_" hidden="1">#REF!</definedName>
    <definedName name="_29_G__Extr">#REF!</definedName>
    <definedName name="_29G__Extract">#REF!</definedName>
    <definedName name="_2h3_" hidden="1">#REF!</definedName>
    <definedName name="_2ㅜ1.ㅜ">'[9]#REF'!#REF!</definedName>
    <definedName name="_3">#REF!</definedName>
    <definedName name="_3____ㅜ1.ㅜ">'[10]#REF'!#REF!</definedName>
    <definedName name="_30_G__Extract">#REF!</definedName>
    <definedName name="_30h3_" hidden="1">#REF!</definedName>
    <definedName name="_31____Print_A">[10]LD!#REF!</definedName>
    <definedName name="_31IL1_">#REF!</definedName>
    <definedName name="_32____PRINT_AREA">[10]LD!#REF!</definedName>
    <definedName name="_33___Print_Tit">[10]LD!#REF!</definedName>
    <definedName name="_33Q1_">#REF!</definedName>
    <definedName name="_34___PRINT_TITLES">[10]LD!#REF!</definedName>
    <definedName name="_34Q2_">#REF!</definedName>
    <definedName name="_35_단">#REF!</definedName>
    <definedName name="_35Q3_">#REF!</definedName>
    <definedName name="_36____ㅠ1">[10]LD!#REF!</definedName>
    <definedName name="_37\LA">'[13]#REF'!#REF!</definedName>
    <definedName name="_38\MID">'[13]#REF'!#REF!</definedName>
    <definedName name="_38단">#REF!</definedName>
    <definedName name="_39\SM">'[13]#REF'!#REF!</definedName>
    <definedName name="_4_____ㅜ1.ㅜ">'[10]#REF'!#REF!</definedName>
    <definedName name="_40_0_F">#N/A</definedName>
    <definedName name="_41_0_F">#REF!</definedName>
    <definedName name="_42_0\LA">'[13]#REF'!#REF!</definedName>
    <definedName name="_43_0\MID">'[13]#REF'!#REF!</definedName>
    <definedName name="_44________0_0_F" hidden="1">#REF!</definedName>
    <definedName name="_44_0\SM">'[13]#REF'!#REF!</definedName>
    <definedName name="_45_0_0_F">#REF!</definedName>
    <definedName name="_45q45_" hidden="1">{"'용역비'!$A$4:$C$8"}</definedName>
    <definedName name="_46_0a1945.za1">[9]LD!#REF!</definedName>
    <definedName name="_47_0ME">'[13]#REF'!#REF!</definedName>
    <definedName name="_48_0ME">'[13]#REF'!#REF!</definedName>
    <definedName name="_49_0Print_A">[9]LD!#REF!</definedName>
    <definedName name="_5__3_0Crite">#REF!</definedName>
    <definedName name="_50_0PRINT_AREA">[9]LD!#REF!</definedName>
    <definedName name="_51_0ㅠ1">[9]LD!#REF!</definedName>
    <definedName name="_52_3_0Crite">#REF!</definedName>
    <definedName name="_53_3_0Criteria">#REF!</definedName>
    <definedName name="_54_3__Crite">#REF!</definedName>
    <definedName name="_55_3__Criteria">#REF!</definedName>
    <definedName name="_56A1_">#REF!</definedName>
    <definedName name="_57a1945.za1">[9]LD!#REF!</definedName>
    <definedName name="_58a2_">#REF!</definedName>
    <definedName name="_59a3_">#REF!</definedName>
    <definedName name="_6__3_0Criteria">#REF!</definedName>
    <definedName name="_60aa1_">#REF!</definedName>
    <definedName name="_61B1_">#REF!</definedName>
    <definedName name="_62b2_">#REF!</definedName>
    <definedName name="_63D1_">#REF!</definedName>
    <definedName name="_64D2_">#REF!</definedName>
    <definedName name="_65E1_">#REF!</definedName>
    <definedName name="_66FF1_">#REF!</definedName>
    <definedName name="_67G_0Extr">#REF!</definedName>
    <definedName name="_68G_0Extract">#REF!</definedName>
    <definedName name="_69G__Extr">#REF!</definedName>
    <definedName name="_6S" hidden="1">#REF!</definedName>
    <definedName name="_7__3__Crite">#REF!</definedName>
    <definedName name="_7_0_S" hidden="1">#REF!</definedName>
    <definedName name="_70G__Extract">#REF!</definedName>
    <definedName name="_71h3_">#REF!</definedName>
    <definedName name="_72IL1_">#REF!</definedName>
    <definedName name="_73K11_">#REF!</definedName>
    <definedName name="_74K111_">#REF!</definedName>
    <definedName name="_75K1111_">#REF!</definedName>
    <definedName name="_76l1_">[8]내역서!#REF!</definedName>
    <definedName name="_77L2_">#REF!</definedName>
    <definedName name="_78L3_">#REF!</definedName>
    <definedName name="_79ME">'[13]#REF'!#REF!</definedName>
    <definedName name="_8__3__Criteria">#REF!</definedName>
    <definedName name="_80ME">'[13]#REF'!#REF!</definedName>
    <definedName name="_81Print_A">[9]LD!#REF!</definedName>
    <definedName name="_82PRINT_AREA">[9]LD!#REF!</definedName>
    <definedName name="_83Q1_">#REF!</definedName>
    <definedName name="_84Q2_">#REF!</definedName>
    <definedName name="_85Q3_">#REF!</definedName>
    <definedName name="_86h3_" hidden="1">#REF!</definedName>
    <definedName name="_86Q4_">#REF!</definedName>
    <definedName name="_87q45_">{"'용역비'!$A$4:$C$8"}</definedName>
    <definedName name="_88v1_">#REF!</definedName>
    <definedName name="_89Z1_">#REF!</definedName>
    <definedName name="_9_____a1945.za1">[10]LD!#REF!</definedName>
    <definedName name="_9_3_0Crite">#REF!</definedName>
    <definedName name="_90__0Print_Tit">[9]LD!#REF!</definedName>
    <definedName name="_91__0PRINT_TITLES">[9]LD!#REF!</definedName>
    <definedName name="_92___Print_Tit">[9]LD!#REF!</definedName>
    <definedName name="_93___PRINT_TITLES">[9]LD!#REF!</definedName>
    <definedName name="_94단">#REF!</definedName>
    <definedName name="_95ㅠ1">[9]LD!#REF!</definedName>
    <definedName name="_A1">#REF!</definedName>
    <definedName name="_A100000">#REF!</definedName>
    <definedName name="_a1945.za1940">'[14]일지-H'!#REF!</definedName>
    <definedName name="_a2">#REF!</definedName>
    <definedName name="_a3">#REF!</definedName>
    <definedName name="_A300.IV66000">#REF!</definedName>
    <definedName name="_A60000.AZ80000">#REF!</definedName>
    <definedName name="_A61000.AZ70000">#REF!</definedName>
    <definedName name="_A65000.AZ68000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70000">#REF!</definedName>
    <definedName name="_A80000">#REF!</definedName>
    <definedName name="_a890.a19380">[14]김포IO!#REF!</definedName>
    <definedName name="_a890.a19384">[14]김포IO!#REF!</definedName>
    <definedName name="_aa1">#REF!</definedName>
    <definedName name="_AUS1">BlankMacro1</definedName>
    <definedName name="_B1">#REF!</definedName>
    <definedName name="_B100000">#REF!</definedName>
    <definedName name="_b158.aaa174">#REF!</definedName>
    <definedName name="_b2">#REF!</definedName>
    <definedName name="_B22">[15]일위대가!$1400:$1413=[15]일위대가!$A$1400</definedName>
    <definedName name="_B66000">#REF!</definedName>
    <definedName name="_B70000">#REF!</definedName>
    <definedName name="_boo2">[7]조건표!$A$2:$H$348</definedName>
    <definedName name="_C67000">#REF!</definedName>
    <definedName name="_C68000">#REF!</definedName>
    <definedName name="_D1">#REF!</definedName>
    <definedName name="_D2">#REF!</definedName>
    <definedName name="_DAN1">#REF!</definedName>
    <definedName name="_DAN10">#REF!</definedName>
    <definedName name="_DAN11">#REF!</definedName>
    <definedName name="_DAN12">#REF!</definedName>
    <definedName name="_DAN13">#REF!</definedName>
    <definedName name="_DAN14">#REF!</definedName>
    <definedName name="_DAN15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7">#REF!</definedName>
    <definedName name="_DAN8">#REF!</definedName>
    <definedName name="_DAN9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1">#REF!</definedName>
    <definedName name="_ELL1">#REF!</definedName>
    <definedName name="_ELL2">#REF!</definedName>
    <definedName name="_ELP100">#REF!</definedName>
    <definedName name="_ELP50">#REF!</definedName>
    <definedName name="_ELP80">#REF!</definedName>
    <definedName name="_FF1">#REF!</definedName>
    <definedName name="_Fill" hidden="1">#REF!</definedName>
    <definedName name="_xlnm._FilterDatabase" hidden="1">#REF!</definedName>
    <definedName name="_h3" hidden="1">#REF!</definedName>
    <definedName name="_H600000">#REF!</definedName>
    <definedName name="_HSH1">#REF!</definedName>
    <definedName name="_HSH2">#REF!</definedName>
    <definedName name="_IL1">#REF!</definedName>
    <definedName name="_JOI13">#REF!</definedName>
    <definedName name="_K">#N/A</definedName>
    <definedName name="_K02">[15]일위대가!$732:$745=[15]일위대가!$A$732</definedName>
    <definedName name="_K11">#REF!</definedName>
    <definedName name="_K111">#REF!</definedName>
    <definedName name="_K1111">#REF!</definedName>
    <definedName name="_Key1" hidden="1">#REF!</definedName>
    <definedName name="_Key11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K1">#REF!</definedName>
    <definedName name="_l1">[8]내역서!#REF!</definedName>
    <definedName name="_L2">#REF!</definedName>
    <definedName name="_L3">#REF!</definedName>
    <definedName name="_LM9228">#REF!</definedName>
    <definedName name="_LP1">#REF!</definedName>
    <definedName name="_LP2">#REF!</definedName>
    <definedName name="_LPB1">[2]부하계산서!#REF!</definedName>
    <definedName name="_LPK1">[2]부하계산서!#REF!</definedName>
    <definedName name="_LU1">'[3]부하(성남)'!#REF!</definedName>
    <definedName name="_LU2">'[3]부하(성남)'!#REF!</definedName>
    <definedName name="_LV01">'[3]부하(성남)'!#REF!</definedName>
    <definedName name="_NA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[15]일위대가!$1516:$1529=[15]일위대가!$A$1516</definedName>
    <definedName name="_Order1" hidden="1">255</definedName>
    <definedName name="_Order2" hidden="1">255</definedName>
    <definedName name="_Parse_In" hidden="1">#REF!</definedName>
    <definedName name="_Parse_Out" hidden="1">[16]갑지!#REF!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Q4">#REF!</definedName>
    <definedName name="_q45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H1">#REF!</definedName>
    <definedName name="_SHH2">#REF!</definedName>
    <definedName name="_SHH3">#REF!</definedName>
    <definedName name="_Sort" hidden="1">#REF!</definedName>
    <definedName name="_SORT1" hidden="1">#REF!</definedName>
    <definedName name="_SS200">#REF!</definedName>
    <definedName name="_ss300">#REF!</definedName>
    <definedName name="_ss400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UP1">[2]부하계산서!#REF!</definedName>
    <definedName name="_UP2">[2]부하계산서!#REF!</definedName>
    <definedName name="_v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Z1">#REF!</definedName>
    <definedName name="_zz1">#REF!</definedName>
    <definedName name="_zz5">#REF!</definedName>
    <definedName name="_재ㅐ햐" hidden="1">#REF!</definedName>
    <definedName name="¤±8529">'[17]일위대가(가설)'!#REF!</definedName>
    <definedName name="¤C315">#REF!</definedName>
    <definedName name="¤Ç315">#REF!</definedName>
    <definedName name="\\O">[18]견적대비표!#REF!</definedName>
    <definedName name="\0">#REF!</definedName>
    <definedName name="\a">#REF!</definedName>
    <definedName name="\b">#REF!</definedName>
    <definedName name="\c">[18]견적대비표!#REF!</definedName>
    <definedName name="\d">[18]견적대비표!#REF!</definedName>
    <definedName name="\e">#REF!</definedName>
    <definedName name="\f">[18]견적대비표!#REF!</definedName>
    <definedName name="\h">#REF!</definedName>
    <definedName name="\i">[18]견적대비표!#REF!</definedName>
    <definedName name="\k">#N/A</definedName>
    <definedName name="\l">#N/A</definedName>
    <definedName name="\LARGE">#REF!</definedName>
    <definedName name="\m">[18]견적대비표!#REF!</definedName>
    <definedName name="\MIDDLE">#REF!</definedName>
    <definedName name="\n">#REF!</definedName>
    <definedName name="\o">[18]견적대비표!#REF!</definedName>
    <definedName name="\p">[18]견적대비표!#REF!</definedName>
    <definedName name="\q">[18]견적대비표!#REF!</definedName>
    <definedName name="\r">#REF!</definedName>
    <definedName name="\s">#N/A</definedName>
    <definedName name="\SMALL">#REF!</definedName>
    <definedName name="\v">[18]견적대비표!#REF!</definedName>
    <definedName name="\w">[18]견적대비표!#REF!</definedName>
    <definedName name="\x">[18]견적대비표!#REF!</definedName>
    <definedName name="\y">#REF!</definedName>
    <definedName name="\z">#N/A</definedName>
    <definedName name="a">#REF!</definedName>
    <definedName name="A_">#REF!</definedName>
    <definedName name="A_HH">'[19]IMPEADENCE MAP 취수장'!#REF!,'[19]IMPEADENCE MAP 취수장'!#REF!,'[19]IMPEADENCE MAP 취수장'!#REF!,'[19]IMPEADENCE MAP 취수장'!#REF!,'[19]IMPEADENCE MAP 취수장'!$Q$19,'[19]IMPEADENCE MAP 취수장'!$R$19,'[19]IMPEADENCE MAP 취수장'!$S$19,'[19]IMPEADENCE MAP 취수장'!$T$19:$X$19,'[19]IMPEADENCE MAP 취수장'!$Z$19:$AA$19,'[19]IMPEADENCE MAP 취수장'!$AC$19</definedName>
    <definedName name="A1.1000">#REF!</definedName>
    <definedName name="A12.">#REF!</definedName>
    <definedName name="A1A1">#REF!</definedName>
    <definedName name="A2배선공">#REF!</definedName>
    <definedName name="A4a28">#REF!</definedName>
    <definedName name="AA">[20]기본DATA!#REF!</definedName>
    <definedName name="AA___0">#REF!</definedName>
    <definedName name="AA___11">#REF!</definedName>
    <definedName name="AA___12">#REF!</definedName>
    <definedName name="AA___8">#REF!</definedName>
    <definedName name="AAA">#REF!,#REF!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 hidden="1">{#N/A,#N/A,TRUE,"총괄"}</definedName>
    <definedName name="AAAAAA">#REF!</definedName>
    <definedName name="AAAAAAA">#REF!</definedName>
    <definedName name="aaaaaaaaaa" hidden="1">{#N/A,#N/A,FALSE,"운반시간"}</definedName>
    <definedName name="AAAAAAAAAAA">#REF!</definedName>
    <definedName name="AAAAAAAAAAAAAAA">#REF!</definedName>
    <definedName name="AAAAAAAAAAAAAAAAAAA">#REF!</definedName>
    <definedName name="AAD">[20]기본DATA!#REF!</definedName>
    <definedName name="AAW">[0]!SAF</definedName>
    <definedName name="AB">#REF!</definedName>
    <definedName name="ABC">#REF!,#REF!</definedName>
    <definedName name="ABS" hidden="1">{#N/A,#N/A,FALSE,"전력간선"}</definedName>
    <definedName name="AC">[20]기본DATA!#REF!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D">[20]기본DATA!#REF!</definedName>
    <definedName name="ACwvu.매출입." hidden="1">#REF!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C">#REF!,#REF!</definedName>
    <definedName name="add" hidden="1">{#N/A,#N/A,FALSE,"기안지";#N/A,#N/A,FALSE,"통신지"}</definedName>
    <definedName name="AE">[20]기본DATA!#REF!</definedName>
    <definedName name="AED">[20]기본DATA!#REF!</definedName>
    <definedName name="aer">#REF!,#REF!</definedName>
    <definedName name="aervbgr">[0]!EGERG</definedName>
    <definedName name="AF">[21]DATA!$B$4:$C$15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S">[22]!Macro5</definedName>
    <definedName name="AG">[20]기본DATA!#REF!</definedName>
    <definedName name="AGD">[20]기본DATA!#REF!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I">[20]기본DATA!#REF!</definedName>
    <definedName name="AID">[20]기본DATA!#REF!</definedName>
    <definedName name="aifjoweidmcx">#REF!</definedName>
    <definedName name="AJHD">#REF!</definedName>
    <definedName name="AJSL">[0]!ㅗㅠㅎㄹ</definedName>
    <definedName name="AK">[20]기본DATA!#REF!</definedName>
    <definedName name="AKD">[20]기본DATA!#REF!</definedName>
    <definedName name="akfj">#REF!</definedName>
    <definedName name="AKJFD">#REF!</definedName>
    <definedName name="AKJFL">#REF!</definedName>
    <definedName name="AL">[23]자재단가비교표!#REF!</definedName>
    <definedName name="AL_ANODE">#REF!</definedName>
    <definedName name="aldfkuxp">#REF!</definedName>
    <definedName name="ALPHA">#REF!</definedName>
    <definedName name="alslsdkjfjs" hidden="1">#REF!</definedName>
    <definedName name="AM">[20]기본DATA!#REF!</definedName>
    <definedName name="AMD">[20]기본DATA!#REF!</definedName>
    <definedName name="AMP">#N/A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_ANODE">#REF!</definedName>
    <definedName name="ANALOG_INPUT_CARD">#REF!</definedName>
    <definedName name="ANFRK2">#REF!</definedName>
    <definedName name="ANFRK3">#REF!</definedName>
    <definedName name="anfrkk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O">[20]기본DATA!#REF!</definedName>
    <definedName name="AOD">[20]기본DATA!#REF!</definedName>
    <definedName name="AQ">[20]기본DATA!#REF!</definedName>
    <definedName name="AQD">[20]기본DATA!#REF!</definedName>
    <definedName name="AQZSD">BlankMacro1</definedName>
    <definedName name="ARE">#N/A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[20]기본DATA!#REF!</definedName>
    <definedName name="asaasa">#REF!</definedName>
    <definedName name="asas">BlankMacro1</definedName>
    <definedName name="ASC" hidden="1">'[24]98수문일위'!$A$1:$P$2004</definedName>
    <definedName name="ASD">[20]기본DATA!#REF!</definedName>
    <definedName name="asda">BlankMacro1</definedName>
    <definedName name="asdasd">BlankMacro1</definedName>
    <definedName name="asddsfds">BlankMacro1</definedName>
    <definedName name="ASDF">#REF!</definedName>
    <definedName name="asdfasdfasdfasfcasx" hidden="1">'[25]98수문일위'!$A$1:$P$2004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hkdfa">#REF!</definedName>
    <definedName name="ASP">#REF!</definedName>
    <definedName name="ASS">[0]!TRR</definedName>
    <definedName name="asss">[0]!jhg</definedName>
    <definedName name="asw">[0]!juyjuy</definedName>
    <definedName name="asx">[0]!ㄹ퓰</definedName>
    <definedName name="AT">[21]DATA!$E$4:$F$29</definedName>
    <definedName name="AU">[20]기본DATA!#REF!</definedName>
    <definedName name="AUD">[20]기본DATA!#REF!</definedName>
    <definedName name="AUS">BlankMacro1</definedName>
    <definedName name="AV">[5]발전기!#REF!</definedName>
    <definedName name="AVGHBD">#N/A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[20]기본DATA!#REF!</definedName>
    <definedName name="AWA">#REF!,#REF!</definedName>
    <definedName name="AWD">[20]기본DATA!#REF!</definedName>
    <definedName name="AWDSF">#REF!</definedName>
    <definedName name="awe">[0]!ret</definedName>
    <definedName name="AZX">#REF!,#REF!</definedName>
    <definedName name="AZZ">#REF!,#REF!</definedName>
    <definedName name="A머캐중층10">#REF!</definedName>
    <definedName name="A머캐중층10불량">#REF!</definedName>
    <definedName name="A머캐중층15">#REF!</definedName>
    <definedName name="A머캐중층15불량">#REF!</definedName>
    <definedName name="A머캐중층20">#REF!</definedName>
    <definedName name="A머캐중층20불량">#REF!</definedName>
    <definedName name="A머캐표층10">#REF!</definedName>
    <definedName name="A머캐표층10불량">#REF!</definedName>
    <definedName name="A머캐표층15">#REF!</definedName>
    <definedName name="A머캐표층15불량">#REF!</definedName>
    <definedName name="A머캐표층5">#REF!</definedName>
    <definedName name="A머캐표층5불량">#REF!</definedName>
    <definedName name="A머캐표층7">#REF!</definedName>
    <definedName name="A머캐표층7불량">#REF!</definedName>
    <definedName name="B">[26]!Macro5</definedName>
    <definedName name="B_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 hidden="1">[27]내역서!#REF!</definedName>
    <definedName name="BBB">#REF!,#REF!</definedName>
    <definedName name="BBBZZ">[5]간선!$K$18</definedName>
    <definedName name="BBC">[0]!SSR</definedName>
    <definedName name="BBDVCD">[5]간선!$H$18</definedName>
    <definedName name="BBJ">#N/A</definedName>
    <definedName name="BC">[20]기본DATA!#REF!</definedName>
    <definedName name="BCD">#REF!</definedName>
    <definedName name="BDCODE">#N/A</definedName>
    <definedName name="BDDS">[5]간선!$W$18</definedName>
    <definedName name="BE">[20]기본DATA!#REF!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D">[20]기본DATA!#REF!</definedName>
    <definedName name="BHB">#REF!</definedName>
    <definedName name="bhg">[0]!ytjuy</definedName>
    <definedName name="BHJ">[0]!SAF</definedName>
    <definedName name="BHK">#REF!,#REF!</definedName>
    <definedName name="BHU">#REF!</definedName>
    <definedName name="BKI">[0]!홁ㅎ</definedName>
    <definedName name="BMO">#REF!</definedName>
    <definedName name="bnfghrt">BlankMacro1</definedName>
    <definedName name="BNH">#N/A</definedName>
    <definedName name="BNM">[0]!ㅈㅂㄷㄹ</definedName>
    <definedName name="bnv">[0]!ghgfh</definedName>
    <definedName name="BOB">[0]!WWF</definedName>
    <definedName name="BOM_OF_ECP">#REF!</definedName>
    <definedName name="BOOK2" hidden="1">{#N/A,#N/A,TRUE,"손익보고"}</definedName>
    <definedName name="BOX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수량집계">{"Book1","토공.xls"}</definedName>
    <definedName name="BOX암거">#REF!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R">#REF!</definedName>
    <definedName name="BR.1">#REF!</definedName>
    <definedName name="BRG">[22]!Macro7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CO">#REF!</definedName>
    <definedName name="BSDR">#N/A</definedName>
    <definedName name="BSH">#REF!</definedName>
    <definedName name="BuiltIn_AutoFilter___10">#REF!</definedName>
    <definedName name="BuiltIn_Print_Area___0">#N/A</definedName>
    <definedName name="bukno">#REF!</definedName>
    <definedName name="BUS_BAR">#REF!</definedName>
    <definedName name="bute">#REF!</definedName>
    <definedName name="buts">#REF!</definedName>
    <definedName name="BVF">[0]!ㅇㄴㄿ</definedName>
    <definedName name="bvvc">#N/A</definedName>
    <definedName name="C_">#N/A</definedName>
    <definedName name="CA">#REF!</definedName>
    <definedName name="CABLE">[20]기본DATA!#REF!</definedName>
    <definedName name="CABLE_SCH">#REF!</definedName>
    <definedName name="CABLE_TRAY">#REF!</definedName>
    <definedName name="CABLEMNO">#N/A</definedName>
    <definedName name="CABLENO">#N/A</definedName>
    <definedName name="CABLETYPE">#N/A</definedName>
    <definedName name="CAL">#REF!</definedName>
    <definedName name="cbb">BlankMacro1</definedName>
    <definedName name="CBVCB">#N/A</definedName>
    <definedName name="CC" hidden="1">'[5]P-J'!$O$64:$O$131</definedName>
    <definedName name="CCC">#REF!,#REF!</definedName>
    <definedName name="CCCC" hidden="1">'[5]P-J'!$O$131:$O$201</definedName>
    <definedName name="ccdc">#REF!</definedName>
    <definedName name="CCF">#N/A</definedName>
    <definedName name="CCTV" hidden="1">{#N/A,#N/A,FALSE,"전력간선"}</definedName>
    <definedName name="CCTV및장애자편의설비">#REF!</definedName>
    <definedName name="CDD">#N/A</definedName>
    <definedName name="CDE">#REF!,#REF!</definedName>
    <definedName name="CDT">[20]기본DATA!#REF!</definedName>
    <definedName name="cfg">[0]!bvvc</definedName>
    <definedName name="CFR">[22]!Macro14</definedName>
    <definedName name="CHECKVALVE25">#REF!</definedName>
    <definedName name="CHECKVALVE32">#REF!</definedName>
    <definedName name="COC">[0]!ㅠㅜㅎ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">#REF!</definedName>
    <definedName name="COND">#REF!</definedName>
    <definedName name="CONDUIT">#REF!</definedName>
    <definedName name="COPY990">#REF!</definedName>
    <definedName name="CORE">#REF!</definedName>
    <definedName name="COST">#REF!</definedName>
    <definedName name="COVER">#REF!</definedName>
    <definedName name="CR">[0]!CR</definedName>
    <definedName name="_xlnm.Criteria">[5]Sheet13!$AE$21:$AH$22</definedName>
    <definedName name="Criteria_MI">[5]Sheet13!$AE$21:$AH$22</definedName>
    <definedName name="CSAD">#REF!</definedName>
    <definedName name="cur">#REF!</definedName>
    <definedName name="custom">#REF!</definedName>
    <definedName name="CV">#REF!,#REF!</definedName>
    <definedName name="CVB">#REF!,#REF!</definedName>
    <definedName name="cvbdf">BlankMacro1</definedName>
    <definedName name="cvbrg">BlankMacro1</definedName>
    <definedName name="cvd">[0]!홁ㅎ</definedName>
    <definedName name="CVDSD">#N/A</definedName>
    <definedName name="CVG">#REF!,#REF!</definedName>
    <definedName name="CVV">#N/A</definedName>
    <definedName name="CVVS2.0SQx2C">#REF!</definedName>
    <definedName name="cvx">[0]!ㅗㅠㅎㄹ</definedName>
    <definedName name="CXV">[5]발전기!#REF!</definedName>
    <definedName name="cxvdvc">BlankMacro1</definedName>
    <definedName name="cxvxcv">BlankMacro1</definedName>
    <definedName name="CXXV">BlankMacro1</definedName>
    <definedName name="CZSVX">[0]!REEG</definedName>
    <definedName name="czxcas">BlankMacro1</definedName>
    <definedName name="d">#REF!</definedName>
    <definedName name="d___0">#REF!</definedName>
    <definedName name="d___12">#REF!</definedName>
    <definedName name="da" hidden="1">{#N/A,#N/A,FALSE,"골재소요량";#N/A,#N/A,FALSE,"골재소요량"}</definedName>
    <definedName name="DAN">#REF!</definedName>
    <definedName name="danba">#REF!,#REF!</definedName>
    <definedName name="DANGA">[20]기본DATA!#REF!,[20]기본DATA!#REF!</definedName>
    <definedName name="DANGA1">#REF!</definedName>
    <definedName name="DANGA10">#REF!</definedName>
    <definedName name="DANGA100">#REF!</definedName>
    <definedName name="DANGA101">#REF!</definedName>
    <definedName name="DANGA103">#REF!</definedName>
    <definedName name="DANGA11">#REF!</definedName>
    <definedName name="DANGA12">#REF!</definedName>
    <definedName name="DANGA13">#REF!</definedName>
    <definedName name="DANGA14">#REF!</definedName>
    <definedName name="DANGA15">#REF!</definedName>
    <definedName name="danga2">#REF!,#REF!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6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62">#REF!</definedName>
    <definedName name="DANGA7">#REF!</definedName>
    <definedName name="DANGA71">#REF!</definedName>
    <definedName name="DANGA72">#REF!</definedName>
    <definedName name="DANGA73">#REF!</definedName>
    <definedName name="DANGA78">#REF!</definedName>
    <definedName name="DANGA8">#REF!</definedName>
    <definedName name="DANGA80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A">#REF!</definedName>
    <definedName name="DATA1">#REF!</definedName>
    <definedName name="_xlnm.Database">#REF!</definedName>
    <definedName name="Database_MI">#REF!</definedName>
    <definedName name="DATABASE1">#REF!</definedName>
    <definedName name="database2">#REF!</definedName>
    <definedName name="dataww" hidden="1">#REF!</definedName>
    <definedName name="DC.PIPE">#REF!</definedName>
    <definedName name="dcc">#N/A</definedName>
    <definedName name="DD">#REF!</definedName>
    <definedName name="DD___0">#REF!</definedName>
    <definedName name="DD___12">#REF!</definedName>
    <definedName name="DDC">#N/A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>#REF!</definedName>
    <definedName name="DDDDDDDDDDDDD">#REF!</definedName>
    <definedName name="DDE">[0]!DDC</definedName>
    <definedName name="ddf">[0]!xcf</definedName>
    <definedName name="DDFAD">[5]간선!$B$2</definedName>
    <definedName name="DDFFS">[28]내력서!$H$64447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S">#REF!</definedName>
    <definedName name="DDFSAFD">#REF!</definedName>
    <definedName name="DDR">[26]!Macro8</definedName>
    <definedName name="DDS">[0]!ㅠㅜㅎ</definedName>
    <definedName name="DDW">BlankMacro1</definedName>
    <definedName name="DE">#REF!</definedName>
    <definedName name="DEMO">#REF!</definedName>
    <definedName name="DF">#REF!</definedName>
    <definedName name="DFASDF" hidden="1">#REF!</definedName>
    <definedName name="DFASF">BlankMacro1</definedName>
    <definedName name="dfdfd" hidden="1">{#N/A,#N/A,FALSE,"2~8번"}</definedName>
    <definedName name="dfdsgfhgfh">BlankMacro1</definedName>
    <definedName name="dfesdfsdf">BlankMacro1</definedName>
    <definedName name="dff">BlankMacro1</definedName>
    <definedName name="DFG">#REF!,#REF!,#REF!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r">BlankMacro1</definedName>
    <definedName name="DFGSD">BlankMacro1</definedName>
    <definedName name="DFGWEAG">BlankMacro1</definedName>
    <definedName name="dfhao">#REF!</definedName>
    <definedName name="DFHB">[22]특별교실!Macro9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#N/A</definedName>
    <definedName name="dfsdf">BlankMacro1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[0]!MMM</definedName>
    <definedName name="DGF">#REF!</definedName>
    <definedName name="DGFD">#REF!</definedName>
    <definedName name="dgh">#N/A</definedName>
    <definedName name="DGRT">#N/A</definedName>
    <definedName name="DGV">[0]!vnb</definedName>
    <definedName name="DGVAFD">[0]!REGSVTEB</definedName>
    <definedName name="DH">#REF!</definedName>
    <definedName name="DIA">#REF!</definedName>
    <definedName name="DIFFUSE">#REF!</definedName>
    <definedName name="DIGITAL_INPUT_CARD">#REF!</definedName>
    <definedName name="DIGITAL_OUTPUT_CARD">#REF!</definedName>
    <definedName name="DISTANCE">'[29]Macro(전선)'!$A$1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[0]!MATRO</definedName>
    <definedName name="dk">#REF!</definedName>
    <definedName name="DKARJ">#REF!</definedName>
    <definedName name="DKD">BlankMacro1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">[30]내역서!#REF!</definedName>
    <definedName name="dldlldldldldl">#REF!</definedName>
    <definedName name="dlkfjls">#REF!</definedName>
    <definedName name="DLSTH">#REF!</definedName>
    <definedName name="DMZ">#REF!,#REF!</definedName>
    <definedName name="dn" hidden="1">{#N/A,#N/A,FALSE,"혼합골재"}</definedName>
    <definedName name="DNH">[0]!EGERG</definedName>
    <definedName name="Document_array">{"Book1"}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">#REF!</definedName>
    <definedName name="DONG1">#REF!</definedName>
    <definedName name="DONG2">#REF!</definedName>
    <definedName name="DORO">#REF!,#REF!</definedName>
    <definedName name="DPI">#REF!</definedName>
    <definedName name="DRDRSSF">[0]!NBBV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OW">#N/A</definedName>
    <definedName name="drsg">#REF!</definedName>
    <definedName name="drt">[22]!Macro14</definedName>
    <definedName name="DS">BlankMacro1</definedName>
    <definedName name="dsa">BlankMacro1</definedName>
    <definedName name="dsaf" hidden="1">{#N/A,#N/A,FALSE,"조골재"}</definedName>
    <definedName name="dsaghh">#REF!</definedName>
    <definedName name="DSC">[0]!NND</definedName>
    <definedName name="DSD">#N/A</definedName>
    <definedName name="DSF" hidden="1">{#N/A,#N/A,FALSE,"골재소요량";#N/A,#N/A,FALSE,"골재소요량"}</definedName>
    <definedName name="dsfaa">BlankMacro1</definedName>
    <definedName name="DSFAESF">BlankMacro1</definedName>
    <definedName name="dsfasddsf">BlankMacro1</definedName>
    <definedName name="DSFC">[0]!NNF</definedName>
    <definedName name="DSFD">[0]!SSX</definedName>
    <definedName name="dsfds">BlankMacro1</definedName>
    <definedName name="dsfew">BlankMacro1</definedName>
    <definedName name="dsfsdf">BlankMacro1</definedName>
    <definedName name="dsfwsdf">BlankMacro1</definedName>
    <definedName name="DSKFJL">#REF!</definedName>
    <definedName name="DSS">[0]!MATRO</definedName>
    <definedName name="DSSDS" hidden="1">{#N/A,#N/A,FALSE,"명세표"}</definedName>
    <definedName name="dsv">[0]!jyt</definedName>
    <definedName name="DVGDFS">[0]!FFC</definedName>
    <definedName name="DVZZ">[0]!DFSAFG</definedName>
    <definedName name="DWD" hidden="1">{#N/A,#N/A,FALSE,"전력간선"}</definedName>
    <definedName name="DWS">BlankMacro1</definedName>
    <definedName name="DZGD">[0]!NHGF</definedName>
    <definedName name="E">[31]내역서!#REF!</definedName>
    <definedName name="E.S.C">#REF!</definedName>
    <definedName name="E_IV">'[29]Macro(전선)'!$P$1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DC">#REF!,#REF!</definedName>
    <definedName name="EDD">#N/A</definedName>
    <definedName name="EDE">[0]!SAF</definedName>
    <definedName name="edgh">#REF!</definedName>
    <definedName name="edhf">#REF!</definedName>
    <definedName name="edtgh">#REF!</definedName>
    <definedName name="ee" hidden="1">{#N/A,#N/A,FALSE,"단가표지"}</definedName>
    <definedName name="EED">#N/A</definedName>
    <definedName name="EEDD">#N/A</definedName>
    <definedName name="eee" hidden="1">{#N/A,#N/A,FALSE,"2~8번"}</definedName>
    <definedName name="EEEEEEEEEEEEE">BlankMacro1</definedName>
    <definedName name="EEEEEEEEEEEEEE">BlankMacro1</definedName>
    <definedName name="EEEEEEEEEEEEEEEE">BlankMacro1</definedName>
    <definedName name="EEEEEEEEEEEEEEEEE">BlankMacro1</definedName>
    <definedName name="EEEEEEEEEEEEEEEEEEE">BlankMacro1</definedName>
    <definedName name="EEEEEEEEEEEEEEEEEEEE">BlankMacro1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F">#REF!</definedName>
    <definedName name="EFG">#REF!</definedName>
    <definedName name="EGERG">#N/A</definedName>
    <definedName name="EGG">[0]!vnb</definedName>
    <definedName name="egt">[0]!reyt</definedName>
    <definedName name="ehyt">[0]!jhg</definedName>
    <definedName name="EIRP">#REF!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">#REF!</definedName>
    <definedName name="ELP">#REF!</definedName>
    <definedName name="ELP100노">#REF!</definedName>
    <definedName name="ELP50노">#REF!</definedName>
    <definedName name="ELP80노">#REF!</definedName>
    <definedName name="EMDRLR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r">#REF!</definedName>
    <definedName name="EQ">#REF!</definedName>
    <definedName name="ERBRE">BlankMacro1</definedName>
    <definedName name="ERC">BlankMacro1</definedName>
    <definedName name="ERD">[22]!Macro2</definedName>
    <definedName name="ERER">#REF!</definedName>
    <definedName name="erewr">BlankMacro1</definedName>
    <definedName name="ERGBERGBES">BlankMacro1</definedName>
    <definedName name="ERGFD">[0]!uiy</definedName>
    <definedName name="ERGR">#N/A</definedName>
    <definedName name="ERR">[0]!ㅈㅂㄷㄹ</definedName>
    <definedName name="ert">[22]!Macro5</definedName>
    <definedName name="ertertert">BlankMacro1</definedName>
    <definedName name="ERTGESDF">BlankMacro1</definedName>
    <definedName name="ERTGTSWR">BlankMacro1</definedName>
    <definedName name="ES">[32]계약내력!$D$7:$S$4451</definedName>
    <definedName name="ESTAWEREW">BlankMacro1</definedName>
    <definedName name="ESVE">#REF!</definedName>
    <definedName name="ET">BlankMacro1</definedName>
    <definedName name="etr">[0]!reyt</definedName>
    <definedName name="Euro">#REF!</definedName>
    <definedName name="EW">#REF!</definedName>
    <definedName name="EWAFADS" hidden="1">[5]Sheet14!$M$61:$M$130</definedName>
    <definedName name="EWDGF">BlankMacro1</definedName>
    <definedName name="EWDWQD">[0]!NNG</definedName>
    <definedName name="EWF">#REF!,#REF!</definedName>
    <definedName name="EWFDA" hidden="1">[5]Sheet14!$Q$45:$AT$45</definedName>
    <definedName name="EWFDSVF">#N/A</definedName>
    <definedName name="EWR">[0]!GDF</definedName>
    <definedName name="EWRDWQ">#N/A</definedName>
    <definedName name="EWT">#REF!</definedName>
    <definedName name="EWTERDGD">BlankMacro1</definedName>
    <definedName name="EWVAW">BlankMacro1</definedName>
    <definedName name="_xlnm.Extract">#REF!</definedName>
    <definedName name="Extract_MI">[5]Sheet13!$AE$34:$AH$35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act">#REF!</definedName>
    <definedName name="factor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AAVD">#REF!</definedName>
    <definedName name="FDBGDF">#N/A</definedName>
    <definedName name="FDBHRTDBGRE">BlankMacro1</definedName>
    <definedName name="FDBSERHGB">BlankMacro1</definedName>
    <definedName name="fdcvas">BlankMacro1</definedName>
    <definedName name="FDDSF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[0]!ㅗㅠㅎㄹ</definedName>
    <definedName name="FDG">BlankMacro1</definedName>
    <definedName name="FDGFD">#N/A</definedName>
    <definedName name="FDGFDGDGDGF">#REF!</definedName>
    <definedName name="fdght">BlankMacro1</definedName>
    <definedName name="fdgsfdg">BlankMacro1</definedName>
    <definedName name="FDS">#N/A</definedName>
    <definedName name="FDSV">[0]!FFC</definedName>
    <definedName name="FDV">[0]!NBBV</definedName>
    <definedName name="FDVG">[0]!ㄹ퓰</definedName>
    <definedName name="FE">#REF!</definedName>
    <definedName name="FEE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e">[0]!jytr</definedName>
    <definedName name="FF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#N/A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[0]!dgh</definedName>
    <definedName name="ffh">[0]!uiy</definedName>
    <definedName name="FFVG">#N/A</definedName>
    <definedName name="FG">[20]기본DATA!#REF!</definedName>
    <definedName name="fgcfgg">[0]!ghgfh</definedName>
    <definedName name="FGD">[20]기본DATA!#REF!</definedName>
    <definedName name="FGF">#N/A</definedName>
    <definedName name="FGFGFGFG" hidden="1">{#N/A,#N/A,FALSE,"조골재"}</definedName>
    <definedName name="FGGG">#REF!</definedName>
    <definedName name="FGH">#REF!,#REF!</definedName>
    <definedName name="fghfgh">BlankMacro1</definedName>
    <definedName name="fghfghfgh">BlankMacro1</definedName>
    <definedName name="FGHFHFHFHF">#REF!</definedName>
    <definedName name="fghghf">BlankMacro1</definedName>
    <definedName name="fghrt">BlankMacro1</definedName>
    <definedName name="FGR">[0]!ㅠㅜㅎ</definedName>
    <definedName name="fgsdfgf">BlankMacro1</definedName>
    <definedName name="FGV">[0]!NNF</definedName>
    <definedName name="FH" hidden="1">#REF!</definedName>
    <definedName name="FHFH" hidden="1">[33]수량산출!$A$1:$A$8561</definedName>
    <definedName name="FHFHFHFHFGHF">#REF!</definedName>
    <definedName name="FHFK" hidden="1">[33]수량산출!#REF!</definedName>
    <definedName name="FIRE">[34]!Macro10</definedName>
    <definedName name="FIX">#REF!</definedName>
    <definedName name="FIXT">[35]데이타!$U$23:$V$50</definedName>
    <definedName name="fkalsjdioa">#REF!</definedName>
    <definedName name="FKDJF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FKFFKFFKF">#REF!</definedName>
    <definedName name="FL">#N/A</definedName>
    <definedName name="flag">#REF!</definedName>
    <definedName name="FLEXIBLE_JOINT">#REF!</definedName>
    <definedName name="FLEXIBLE32">#REF!</definedName>
    <definedName name="FN">#REF!</definedName>
    <definedName name="FR8_1C">'[29]Macro(전선)'!$L$1</definedName>
    <definedName name="FR8_2C">'[29]Macro(전선)'!$M$1</definedName>
    <definedName name="FR8_3C">'[29]Macro(전선)'!$N$1</definedName>
    <definedName name="FR8_4C">'[29]Macro(전선)'!$O$1</definedName>
    <definedName name="FREE">[0]!NNC</definedName>
    <definedName name="FROM">#N/A</definedName>
    <definedName name="frt">#N/A</definedName>
    <definedName name="FSD" hidden="1">{#N/A,#N/A,FALSE,"제목"}</definedName>
    <definedName name="FSDAF" hidden="1">{#N/A,#N/A,FALSE,"제목"}</definedName>
    <definedName name="FSDF">#REF!,#REF!</definedName>
    <definedName name="FSGH">[5]발전기!#REF!</definedName>
    <definedName name="FSVGF">[0]!MATRO</definedName>
    <definedName name="FSWADJK">#REF!</definedName>
    <definedName name="ftw">[22]!Macro6</definedName>
    <definedName name="FV">[0]!NNF</definedName>
    <definedName name="FVD">[0]!SDVF</definedName>
    <definedName name="fvn">[0]!xcf</definedName>
    <definedName name="FYT">[0]!ㄹ퓰</definedName>
    <definedName name="G">#REF!</definedName>
    <definedName name="GAB">#REF!</definedName>
    <definedName name="GATEVALVE20">#REF!</definedName>
    <definedName name="GATEVALVE25">#REF!</definedName>
    <definedName name="GATEVALVE32">#REF!</definedName>
    <definedName name="GATEVALVE50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[0]!GVHBG</definedName>
    <definedName name="GDF">#N/A</definedName>
    <definedName name="GDJD">#REF!</definedName>
    <definedName name="GEMCO" hidden="1">#REF!</definedName>
    <definedName name="gen">#REF!</definedName>
    <definedName name="GER">[0]!TGGG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>BlankMacro1</definedName>
    <definedName name="gfdhrt">BlankMacro1</definedName>
    <definedName name="gfg">[0]!uiy</definedName>
    <definedName name="gfgdfg" hidden="1">[36]차액보증!#REF!</definedName>
    <definedName name="gfge">BlankMacro1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H">[0]!FFF</definedName>
    <definedName name="gfhgfh">BlankMacro1</definedName>
    <definedName name="gfhrthfgh">BlankMacro1</definedName>
    <definedName name="GFSD" hidden="1">#REF!</definedName>
    <definedName name="GG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GGG">[0]!DGRT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[0]!jhg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bnb">BlankMacro1</definedName>
    <definedName name="GHG">#N/A</definedName>
    <definedName name="ghgfh">#N/A</definedName>
    <definedName name="GHGFHFHF">#REF!</definedName>
    <definedName name="GHH">#N/A</definedName>
    <definedName name="ghhdfh">BlankMacro1</definedName>
    <definedName name="ghjhjg">BlankMacro1</definedName>
    <definedName name="GHNRTDY">BlankMacro1</definedName>
    <definedName name="gjckddud">#REF!,#REF!</definedName>
    <definedName name="GKDURK">#REF!,#REF!,#REF!</definedName>
    <definedName name="GQ">#REF!</definedName>
    <definedName name="GR.BOX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REE">[0]!vnb</definedName>
    <definedName name="grew" hidden="1">#REF!</definedName>
    <definedName name="gu">#REF!,#REF!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[0]!ㅁㄴㄹㅇㄹ</definedName>
    <definedName name="GY">#REF!</definedName>
    <definedName name="GYTR">#N/A</definedName>
    <definedName name="G견적" hidden="1">{#N/A,#N/A,TRUE,"손익보고"}</definedName>
    <definedName name="H">[31]내역서!#REF!</definedName>
    <definedName name="h___0">#REF!</definedName>
    <definedName name="h___11">#REF!</definedName>
    <definedName name="h___12">#REF!</definedName>
    <definedName name="H_W시험기사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JDHO">#REF!</definedName>
    <definedName name="han" hidden="1">#REF!</definedName>
    <definedName name="hardwar" hidden="1">[37]Sheet3!#REF!</definedName>
    <definedName name="HBHG">#N/A</definedName>
    <definedName name="HCY">[0]!CDD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dsf">BlankMacro1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>#REF!</definedName>
    <definedName name="HGG">#N/A</definedName>
    <definedName name="HGGGH" hidden="1">{#N/A,#N/A,FALSE,"제목"}</definedName>
    <definedName name="HH" hidden="1">#REF!</definedName>
    <definedName name="HHG">[0]!NNC</definedName>
    <definedName name="HHH" hidden="1">#REF!</definedName>
    <definedName name="HHH___0">#REF!</definedName>
    <definedName name="HHH___11">#REF!</definedName>
    <definedName name="HHH___12">#REF!</definedName>
    <definedName name="HHH___8">#REF!</definedName>
    <definedName name="HHHH" hidden="1">'[5]P-J'!$N$131:$N$201</definedName>
    <definedName name="hhhhhh" hidden="1">{#N/A,#N/A,FALSE,"골재소요량";#N/A,#N/A,FALSE,"골재소요량"}</definedName>
    <definedName name="hhj" hidden="1">{#N/A,#N/A,FALSE,"혼합골재"}</definedName>
    <definedName name="HHK">#N/A</definedName>
    <definedName name="HI_전선관">#REF!</definedName>
    <definedName name="hidden">[38]TABLE!$H$1,[38]TABLE!$J$1,[38]TABLE!$K$1</definedName>
    <definedName name="hj">#REF!</definedName>
    <definedName name="hj___0">#REF!</definedName>
    <definedName name="hj___11">#REF!</definedName>
    <definedName name="hj___12">#REF!</definedName>
    <definedName name="HJHG">BlankMacro1</definedName>
    <definedName name="hjk">#N/A</definedName>
    <definedName name="HJU">#REF!,#REF!</definedName>
    <definedName name="HL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HOHO">#REF!</definedName>
    <definedName name="HORI">#REF!</definedName>
    <definedName name="HR">#REF!</definedName>
    <definedName name="HS">#REF!</definedName>
    <definedName name="HSE">#N/A</definedName>
    <definedName name="HSH">#REF!</definedName>
    <definedName name="HTD">#N/A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" hidden="1">{"'장비'!$A$3:$M$12"}</definedName>
    <definedName name="HTML_CodePage" hidden="1">949</definedName>
    <definedName name="HTML_Control" hidden="1">{"'장비'!$A$3:$M$12"}</definedName>
    <definedName name="HTML_Description" hidden="1">""</definedName>
    <definedName name="HTML_Email" hidden="1">""</definedName>
    <definedName name="HTML_Header" hidden="1">"장비"</definedName>
    <definedName name="HTML_LastUpdate" hidden="1">"97-08-05"</definedName>
    <definedName name="HTML_LineAfter" hidden="1">FALSE</definedName>
    <definedName name="HTML_LineBefore" hidden="1">FALSE</definedName>
    <definedName name="HTML_Name" hidden="1">"이진화"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"가산동미라보"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B_장비">#REF!</definedName>
    <definedName name="HWL">#REF!</definedName>
    <definedName name="HWR">#REF!</definedName>
    <definedName name="HW시험기사">#REF!</definedName>
    <definedName name="hyh">[0]!ytjuy</definedName>
    <definedName name="H철10">#REF!</definedName>
    <definedName name="I">[20]기본DATA!#REF!</definedName>
    <definedName name="I_O_CHASSIS">#REF!,#REF!</definedName>
    <definedName name="IA">#REF!</definedName>
    <definedName name="IB">#REF!</definedName>
    <definedName name="IB_2">'[19]IMPEADENCE MAP 취수장'!#REF!</definedName>
    <definedName name="ID">[20]기본DATA!#REF!,[20]기본DATA!#REF!</definedName>
    <definedName name="II">[31]내역서!#REF!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[0]!ghgfh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K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LIST">#REF!</definedName>
    <definedName name="imp_F">#REF!</definedName>
    <definedName name="impor_F">#REF!</definedName>
    <definedName name="imsi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in">#REF!</definedName>
    <definedName name="IO">#REF!</definedName>
    <definedName name="IOP">#REF!,#REF!</definedName>
    <definedName name="IOU">#REF!,#REF!</definedName>
    <definedName name="IPOI">BlankMacro1</definedName>
    <definedName name="ITEM">[39]ITEM!$A$11:$H$60</definedName>
    <definedName name="ITNUM">#N/A</definedName>
    <definedName name="ITU" hidden="1">{#N/A,#N/A,FALSE,"포장단가"}</definedName>
    <definedName name="IU" hidden="1">#REF!</definedName>
    <definedName name="IUOUIP">BlankMacro1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">#REF!</definedName>
    <definedName name="J">[31]내역서!#REF!</definedName>
    <definedName name="J_D">[20]기본DATA!#REF!</definedName>
    <definedName name="JANG" hidden="1">[5]Sheet14!$Q$45:$AT$45</definedName>
    <definedName name="jgytj">BlankMacro1</definedName>
    <definedName name="JH">[40]정부노임단가!$A$5:$F$215</definedName>
    <definedName name="jhg">#N/A</definedName>
    <definedName name="JIHO">#REF!</definedName>
    <definedName name="jin">#REF!</definedName>
    <definedName name="JJ">[41]정부노임단가!$A$5:$F$215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>'[5]P-J'!$D$1:$AD$32</definedName>
    <definedName name="JJJJJ">#REF!</definedName>
    <definedName name="JJJJJJJJJ">#REF!</definedName>
    <definedName name="jjk" hidden="1">{#N/A,#N/A,FALSE,"조골재"}</definedName>
    <definedName name="JJM">[0]!호서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kghjgk" hidden="1">#REF!</definedName>
    <definedName name="JKL">#REF!,#REF!</definedName>
    <definedName name="JNH">#REF!,#REF!</definedName>
    <definedName name="JNJ">[22]!Macro6</definedName>
    <definedName name="JPG">#N/A</definedName>
    <definedName name="jrygf">BlankMacro1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[22]!Macro8</definedName>
    <definedName name="JUST">#REF!</definedName>
    <definedName name="JUU">[0]!FGF</definedName>
    <definedName name="JUYGDF">[0]!SSX</definedName>
    <definedName name="juyjuy">#N/A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#N/A</definedName>
    <definedName name="jytr">#N/A</definedName>
    <definedName name="jyu">[0]!jhg</definedName>
    <definedName name="jyuj">[0]!yth</definedName>
    <definedName name="K">[20]기본DATA!#REF!</definedName>
    <definedName name="K_">[5]발전기!#REF!</definedName>
    <definedName name="K_D">[20]기본DATA!#REF!</definedName>
    <definedName name="KA">'[42]조도계산서 (도서)'!$B$61:$E$68</definedName>
    <definedName name="KANG1">#REF!</definedName>
    <definedName name="KANG2">#REF!</definedName>
    <definedName name="KBS">#REF!,#REF!</definedName>
    <definedName name="KD">[20]기본DATA!#REF!</definedName>
    <definedName name="kdf">#REF!</definedName>
    <definedName name="kdfjaiow">#REF!</definedName>
    <definedName name="KDJ">#REF!</definedName>
    <definedName name="keyb">#REF!</definedName>
    <definedName name="keyh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>#REF!</definedName>
    <definedName name="KFJG">#REF!</definedName>
    <definedName name="KGB">[0]!uiy</definedName>
    <definedName name="kim">'[43]1'!#REF!</definedName>
    <definedName name="KIT">#REF!</definedName>
    <definedName name="kiuk">[0]!jhg</definedName>
    <definedName name="kj" hidden="1">{#N/A,#N/A,FALSE,"운반시간"}</definedName>
    <definedName name="KJH">#N/A</definedName>
    <definedName name="kjj" hidden="1">{#N/A,#N/A,FALSE,"조골재"}</definedName>
    <definedName name="kjkcm">#REF!</definedName>
    <definedName name="kjuj">[0]!tyj</definedName>
    <definedName name="kk">[38]TABLE!$H$1,[38]TABLE!$J$1,[38]TABLE!$K$1,[38]TABLE!$M$1,[38]TABLE!$L$1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[0]!SSR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'[5]P-J'!$Q$48:$AT$48</definedName>
    <definedName name="KKKKK">[5]발전기!#REF!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[0]!tyj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lkjl">BlankMacro1</definedName>
    <definedName name="KMN">#REF!,#REF!</definedName>
    <definedName name="KMP">#REF!</definedName>
    <definedName name="ksjafie">#REF!</definedName>
    <definedName name="k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A">[44]발전기계산서!#REF!</definedName>
    <definedName name="L">[31]내역서!#REF!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AST">#REF!</definedName>
    <definedName name="ldskjf">#REF!</definedName>
    <definedName name="LEG">#REF!</definedName>
    <definedName name="len">#REF!</definedName>
    <definedName name="LENGTH">#N/A</definedName>
    <definedName name="list">#REF!</definedName>
    <definedName name="ListItem01">[45]발신정보!$C$4</definedName>
    <definedName name="ListItem02">[45]발신정보!$C$5</definedName>
    <definedName name="ListItem04">[45]발신정보!$C$7</definedName>
    <definedName name="ListItem07">[45]발신정보!$C$11</definedName>
    <definedName name="LIU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#REF!,#REF!,#REF!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">#REF!</definedName>
    <definedName name="LLLLL" hidden="1">'[5]P-J'!$L$61:$L$130</definedName>
    <definedName name="llllllll" hidden="1">{#N/A,#N/A,FALSE,"운반시간"}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[0]!CCF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N">#REF!</definedName>
    <definedName name="LO">#REF!</definedName>
    <definedName name="LOADT">#REF!</definedName>
    <definedName name="LOP">[46]LOPCALC!$A$4:$J$8</definedName>
    <definedName name="LP1A">'[3]부하(성남)'!#REF!</definedName>
    <definedName name="LP1B">[2]부하계산서!#REF!</definedName>
    <definedName name="LP3A">'[3]부하(성남)'!#REF!</definedName>
    <definedName name="LPB">'[3]부하(성남)'!#REF!</definedName>
    <definedName name="LPBA">[2]부하계산서!#REF!</definedName>
    <definedName name="LPI">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SH">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L형옹벽">#REF!</definedName>
    <definedName name="M">[20]기본DATA!#REF!</definedName>
    <definedName name="M_TR">#REF!</definedName>
    <definedName name="㎥">#REF!</definedName>
    <definedName name="M4k4.k55">#REF!</definedName>
    <definedName name="Macro1">#REF!</definedName>
    <definedName name="Macro10">[47]!Macro10</definedName>
    <definedName name="Macro11">[48]!Macro11</definedName>
    <definedName name="Macro12">[47]!Macro12</definedName>
    <definedName name="Macro13">[47]!Macro13</definedName>
    <definedName name="Macro14">[47]!Macro14</definedName>
    <definedName name="Macro2">[49]!Macro2</definedName>
    <definedName name="Macro3">[49]!Macro3</definedName>
    <definedName name="Macro4">#N/A</definedName>
    <definedName name="Macro5">#N/A</definedName>
    <definedName name="macro6">[50]!macro6</definedName>
    <definedName name="macro7">[50]!macro7</definedName>
    <definedName name="Macro8">[47]!Macro8</definedName>
    <definedName name="Macro9">[47]!Macro9</definedName>
    <definedName name="MAIN_COM_소계">#REF!</definedName>
    <definedName name="MAIN_CPU">#REF!</definedName>
    <definedName name="MAINVD">#N/A</definedName>
    <definedName name="MATRO">#N/A</definedName>
    <definedName name="Mc">#REF!</definedName>
    <definedName name="MCC">[0]!MCC</definedName>
    <definedName name="MCCB_2P">#REF!</definedName>
    <definedName name="MCCB_3P">#REF!</definedName>
    <definedName name="MCCB_4P">#REF!</definedName>
    <definedName name="MCCB_M_G">#REF!</definedName>
    <definedName name="MCCEA">[2]부하계산서!#REF!</definedName>
    <definedName name="MCCEB">[2]부하계산서!#REF!</definedName>
    <definedName name="MCCF">[2]부하계산서!#REF!</definedName>
    <definedName name="MCCN">'[3]부하(성남)'!#REF!</definedName>
    <definedName name="MCCP">[2]부하계산서!#REF!</definedName>
    <definedName name="MCCS">[2]부하계산서!#REF!</definedName>
    <definedName name="MCC노">#REF!</definedName>
    <definedName name="MCON">#REF!</definedName>
    <definedName name="MD">[20]기본DATA!#REF!</definedName>
    <definedName name="MENU1">#REF!</definedName>
    <definedName name="MENU2">#REF!</definedName>
    <definedName name="MHHG">#N/A</definedName>
    <definedName name="MID">#REF!</definedName>
    <definedName name="MINSIZE">#REF!</definedName>
    <definedName name="mm" hidden="1">{#N/A,#N/A,TRUE,"토적및재료집계";#N/A,#N/A,TRUE,"토적및재료집계";#N/A,#N/A,TRUE,"단위량"}</definedName>
    <definedName name="MMH">[0]!DDC</definedName>
    <definedName name="MMJN">[0]!ㅗㅠㅎㄹ</definedName>
    <definedName name="MMK">#N/A</definedName>
    <definedName name="mml">[0]!jhg</definedName>
    <definedName name="MMM">#REF!,#REF!</definedName>
    <definedName name="MMN">[0]!ㅈㅂㄷㄹ</definedName>
    <definedName name="MMX">[0]!MMK</definedName>
    <definedName name="MNB">#REF!</definedName>
    <definedName name="MNH">[0]!HGG</definedName>
    <definedName name="MNHL">[48]Sheet1!$A$4:$H$5</definedName>
    <definedName name="MOM">[0]!ㅈㅂㄷ</definedName>
    <definedName name="MONEY">[20]기본DATA!#REF!,[20]기본DATA!#REF!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usu">#REF!</definedName>
    <definedName name="M당무게">#REF!</definedName>
    <definedName name="N">[0]!N</definedName>
    <definedName name="N_D">[20]기본DATA!#REF!</definedName>
    <definedName name="N1S">#REF!</definedName>
    <definedName name="N2S">#REF!</definedName>
    <definedName name="N3S">#REF!</definedName>
    <definedName name="NAM">#REF!</definedName>
    <definedName name="NBBV">#N/A</definedName>
    <definedName name="NBC">#REF!,#REF!,#REF!</definedName>
    <definedName name="NBDFF">#REF!,#REF!</definedName>
    <definedName name="nbv">[0]!ㄷㄹㅈ</definedName>
    <definedName name="NDO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t">#REF!</definedName>
    <definedName name="new">#REF!</definedName>
    <definedName name="NEWNAME" hidden="1">{#N/A,#N/A,FALSE,"CCTV"}</definedName>
    <definedName name="NFB">#REF!</definedName>
    <definedName name="NG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GF">#N/A</definedName>
    <definedName name="nhgn">BlankMacro1</definedName>
    <definedName name="NHL">[51]터널조도!$AR$19:$AT$25</definedName>
    <definedName name="NHM">#REF!</definedName>
    <definedName name="nhnt">BlankMacro1</definedName>
    <definedName name="NJHT">#REF!,#REF!</definedName>
    <definedName name="NLG">#REF!,#REF!</definedName>
    <definedName name="NMB">[20]기본DATA!#REF!</definedName>
    <definedName name="NMJ">[0]!ㅇㄴㄿ</definedName>
    <definedName name="NN">#REF!,#REF!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>[0]!uiy</definedName>
    <definedName name="nnk">#N/A</definedName>
    <definedName name="nnm">[0]!xcf</definedName>
    <definedName name="NNN">#REF!,#REF!</definedName>
    <definedName name="NO">#REF!</definedName>
    <definedName name="NOMUBY">#REF!</definedName>
    <definedName name="NON">[0]!xcf</definedName>
    <definedName name="NOT">#REF!</definedName>
    <definedName name="NPI">#REF!</definedName>
    <definedName name="NSH">#REF!</definedName>
    <definedName name="NSO">#REF!</definedName>
    <definedName name="O">[5]Sheet13!$B$2</definedName>
    <definedName name="ODD" hidden="1">{#N/A,#N/A,FALSE,"명세표"}</definedName>
    <definedName name="ODH" hidden="1">#REF!</definedName>
    <definedName name="OH" hidden="1">{#N/A,#N/A,FALSE,"명세표"}</definedName>
    <definedName name="OHH" hidden="1">{#N/A,#N/A,FALSE,"명세표"}</definedName>
    <definedName name="OI" hidden="1">#REF!</definedName>
    <definedName name="OIOK">[0]!EED</definedName>
    <definedName name="OIOPIPOPOPPOIPOOOIP">#REF!</definedName>
    <definedName name="OIOPOI">BlankMacro1</definedName>
    <definedName name="OIPUIOUI">BlankMacro1</definedName>
    <definedName name="OIU">#N/A</definedName>
    <definedName name="OL">'[52]인건-측정'!#REF!</definedName>
    <definedName name="old예산" hidden="1">{#N/A,#N/A,TRUE,"손익보고"}</definedName>
    <definedName name="OOIY">BlankMacro1</definedName>
    <definedName name="OOO" hidden="1">#REF!</definedName>
    <definedName name="oooo" hidden="1">{#N/A,#N/A,FALSE,"조골재"}</definedName>
    <definedName name="OPL">[0]!ㅈㅂㄷ</definedName>
    <definedName name="OPOP" hidden="1">[53]수량산출!#REF!</definedName>
    <definedName name="OPP" hidden="1">#REF!</definedName>
    <definedName name="OPPP" hidden="1">[54]수량산출!$A$3:$H$8539</definedName>
    <definedName name="or">[55]과천MAIN!#REF!</definedName>
    <definedName name="Other">#REF!</definedName>
    <definedName name="OUT">#REF!</definedName>
    <definedName name="P">[20]기본DATA!#REF!</definedName>
    <definedName name="P.E관">#REF!</definedName>
    <definedName name="panel">#REF!</definedName>
    <definedName name="PASS">#REF!</definedName>
    <definedName name="PB">'[3]부하(성남)'!#REF!</definedName>
    <definedName name="PB_2">'[19]IMPEADENCE MAP 취수장'!#REF!</definedName>
    <definedName name="PD">[20]기본DATA!#REF!</definedName>
    <definedName name="PE">#REF!</definedName>
    <definedName name="PEE">[56]DATA!$N$4:$P$12</definedName>
    <definedName name="PE관보호공">#REF!</definedName>
    <definedName name="PF">#REF!</definedName>
    <definedName name="PFG">#REF!</definedName>
    <definedName name="PFS">#REF!</definedName>
    <definedName name="PH">#REF!</definedName>
    <definedName name="PHASE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">#REF!,#REF!</definedName>
    <definedName name="pipe">#REF!</definedName>
    <definedName name="PIPE_CLAMP">#REF!</definedName>
    <definedName name="piph">#REF!</definedName>
    <definedName name="PJG">[0]!NNF</definedName>
    <definedName name="PL">#REF!</definedName>
    <definedName name="plc">#REF!</definedName>
    <definedName name="plc_2">#REF!</definedName>
    <definedName name="plk">[0]!EGERG</definedName>
    <definedName name="plo">[0]!ㅠㅜㅎ</definedName>
    <definedName name="PLT">[26]!Macro8</definedName>
    <definedName name="PM">[5]발전기!#REF!</definedName>
    <definedName name="PN">#REF!</definedName>
    <definedName name="PNLW10">[2]부하계산서!#REF!</definedName>
    <definedName name="PNLW8">[2]부하계산서!#REF!</definedName>
    <definedName name="po">#REF!</definedName>
    <definedName name="pog">[22]특별교실!Macro9</definedName>
    <definedName name="poi">[0]!HBHG</definedName>
    <definedName name="POL">[0]!HGG</definedName>
    <definedName name="POOM">[20]기본DATA!#REF!</definedName>
    <definedName name="POP">#REF!,#REF!</definedName>
    <definedName name="POWER_SUPPLY">#REF!</definedName>
    <definedName name="PP">'[3]부하(성남)'!#REF!</definedName>
    <definedName name="PPA">#REF!</definedName>
    <definedName name="PPC">#REF!</definedName>
    <definedName name="ppl">[0]!jhg</definedName>
    <definedName name="PPP" hidden="1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내역서!$A$1:$Q$360</definedName>
    <definedName name="_xlnm.Print_Area" localSheetId="0">원가!$A$1:$E$36</definedName>
    <definedName name="_xlnm.Print_Area" localSheetId="1">총괄표!$A$1:$Q$29</definedName>
    <definedName name="_xlnm.Print_Area">'[57]1'!#REF!</definedName>
    <definedName name="PRINT_AREA_MI">'[57]1'!#REF!</definedName>
    <definedName name="PRINT_AREA_MI1">#REF!</definedName>
    <definedName name="PRINT_T">#REF!</definedName>
    <definedName name="print_tieles">#REF!</definedName>
    <definedName name="Print_Tiltes">#REF!</definedName>
    <definedName name="print_tital">#REF!</definedName>
    <definedName name="PRINT_TITEL">#REF!</definedName>
    <definedName name="print_titele">#REF!</definedName>
    <definedName name="PRINT_TITELES">#REF!</definedName>
    <definedName name="Print_TitIes">#REF!</definedName>
    <definedName name="PRINT_TITLE">'[58]화재 탐지 설비'!#REF!</definedName>
    <definedName name="_xlnm.Print_Titles" localSheetId="2">내역서!$1:$3</definedName>
    <definedName name="_xlnm.Print_Titles" localSheetId="1">총괄표!$1:$3</definedName>
    <definedName name="_xlnm.Print_Titles" localSheetId="5">합산자재!$1:$3</definedName>
    <definedName name="_xlnm.Print_Titles">#REF!</definedName>
    <definedName name="PRINT_TITLES_MI">'[14]일지-H'!#REF!</definedName>
    <definedName name="PRO">#REF!</definedName>
    <definedName name="PS">#REF!</definedName>
    <definedName name="PT">#REF!</definedName>
    <definedName name="PTOT">#REF!</definedName>
    <definedName name="PU_BOX_화인">#REF!</definedName>
    <definedName name="PULL_BOX">#REF!</definedName>
    <definedName name="PUM">[20]기본DATA!#REF!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Y">#N/A</definedName>
    <definedName name="Q">[26]!Macro13</definedName>
    <definedName name="Q3WEE" hidden="1">{#N/A,#N/A,FALSE,"조골재"}</definedName>
    <definedName name="qas">[0]!ㅁㄴㄹㅇㄹ</definedName>
    <definedName name="qdr">[0]!REEG</definedName>
    <definedName name="qkqh1" hidden="1">{#N/A,#N/A,FALSE,"명세표"}</definedName>
    <definedName name="QLQL">#REF!</definedName>
    <definedName name="qor" hidden="1">[59]실행철강하도!$A$1:$A$4</definedName>
    <definedName name="qq">#REF!</definedName>
    <definedName name="QQA">#N/A</definedName>
    <definedName name="QQQ">[0]!CVDSD</definedName>
    <definedName name="qqqqq" hidden="1">{#N/A,#N/A,FALSE,"골재소요량";#N/A,#N/A,FALSE,"골재소요량"}</definedName>
    <definedName name="QQQQQQQQQQQQQQQQQ">BlankMacro1</definedName>
    <definedName name="QREWQ">[0]!FFF</definedName>
    <definedName name="QSR">[0]!CDD</definedName>
    <definedName name="QSS">[0]!MATRO</definedName>
    <definedName name="QTY">[0]!SAF</definedName>
    <definedName name="QUIT">[26]!Macro8</definedName>
    <definedName name="qw" hidden="1">{#N/A,#N/A,FALSE,"단가표지"}</definedName>
    <definedName name="qwe">[0]!ㅈㅂㄷㄹ</definedName>
    <definedName name="qwewe">BlankMacro1</definedName>
    <definedName name="qwreq" hidden="1">#REF!</definedName>
    <definedName name="QWS" hidden="1">#REF!</definedName>
    <definedName name="R.C">#REF!</definedName>
    <definedName name="R.C노">#REF!</definedName>
    <definedName name="RA">[0]!RA</definedName>
    <definedName name="RACE_WAY">#REF!</definedName>
    <definedName name="RACK">#REF!</definedName>
    <definedName name="range1">#REF!</definedName>
    <definedName name="range2">#REF!</definedName>
    <definedName name="range3">#REF!</definedName>
    <definedName name="rcon">#REF!</definedName>
    <definedName name="RDGF">BlankMacro1</definedName>
    <definedName name="RDWET">BlankMacro1</definedName>
    <definedName name="_xlnm.Recorder">#REF!</definedName>
    <definedName name="REEG">#N/A</definedName>
    <definedName name="ref">#REF!</definedName>
    <definedName name="REG" hidden="1">#REF!</definedName>
    <definedName name="REGSVTEB">#N/A</definedName>
    <definedName name="REHGRE" hidden="1">{#N/A,#N/A,FALSE,"포장단가"}</definedName>
    <definedName name="REMARKS">#N/A</definedName>
    <definedName name="ret">#N/A</definedName>
    <definedName name="retert">BlankMacro1</definedName>
    <definedName name="retre">BlankMacro1</definedName>
    <definedName name="REUIHGURI">#N/A</definedName>
    <definedName name="reyt">#N/A</definedName>
    <definedName name="RF">BlankMacro1</definedName>
    <definedName name="rff">[60]을!#REF!</definedName>
    <definedName name="RFG">#REF!,#REF!,#REF!</definedName>
    <definedName name="RFWE">[0]!GDF</definedName>
    <definedName name="RFYIFIOYGOPIO" hidden="1">#REF!</definedName>
    <definedName name="RGDF">BlankMacro1</definedName>
    <definedName name="rgfd">BlankMacro1</definedName>
    <definedName name="rgfg">[0]!jhg</definedName>
    <definedName name="RGR">[0]!GDF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#N/A</definedName>
    <definedName name="RHGREBGHRE">BlankMacro1</definedName>
    <definedName name="riipd">#REF!</definedName>
    <definedName name="RJRJ">BlankMacro1</definedName>
    <definedName name="RJRKJRKJR">BlankMacro1</definedName>
    <definedName name="RK" hidden="1">[33]수량산출!#REF!</definedName>
    <definedName name="RKFL">#REF!</definedName>
    <definedName name="RL">#REF!</definedName>
    <definedName name="rlr">#REF!</definedName>
    <definedName name="RLTJD">BlankMacro1</definedName>
    <definedName name="RM_D">[20]기본DATA!#REF!</definedName>
    <definedName name="rngview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">#REF!</definedName>
    <definedName name="rp">#REF!</definedName>
    <definedName name="RR">#REF!</definedName>
    <definedName name="RRE">#REF!,#REF!</definedName>
    <definedName name="RRR">#N/A</definedName>
    <definedName name="rs">#REF!</definedName>
    <definedName name="RT">#REF!,#REF!,#REF!</definedName>
    <definedName name="RT5G">#N/A</definedName>
    <definedName name="RTG">[0]!EEDD</definedName>
    <definedName name="rth" hidden="1">#REF!</definedName>
    <definedName name="rthrtu">[0]!juyjuy</definedName>
    <definedName name="RTHT">[0]!TTHG</definedName>
    <definedName name="rtt">#REF!</definedName>
    <definedName name="RTU">#REF!,#REF!</definedName>
    <definedName name="RTU노">#REF!</definedName>
    <definedName name="RTU단">#REF!</definedName>
    <definedName name="RTU단노">#REF!</definedName>
    <definedName name="RTU단재">#REF!</definedName>
    <definedName name="rty">#REF!,#REF!</definedName>
    <definedName name="RTYHERY">BlankMacro1</definedName>
    <definedName name="RUS">#REF!</definedName>
    <definedName name="RWER" hidden="1">{#N/A,#N/A,FALSE,"제목"}</definedName>
    <definedName name="S">[20]기본DATA!#REF!</definedName>
    <definedName name="S_B">#REF!</definedName>
    <definedName name="S_B1">'[19]IMPEADENCE MAP 취수장'!#REF!</definedName>
    <definedName name="S_G">#REF!</definedName>
    <definedName name="S_G1">'[19]IMPEADENCE MAP 취수장'!#REF!</definedName>
    <definedName name="S_R">#REF!</definedName>
    <definedName name="S_R1">'[19]IMPEADENCE MAP 취수장'!#REF!</definedName>
    <definedName name="S_X">#REF!</definedName>
    <definedName name="S_X1">'[19]IMPEADENCE MAP 취수장'!#REF!</definedName>
    <definedName name="S_Y">#REF!</definedName>
    <definedName name="S_Y1">'[19]IMPEADENCE MAP 취수장'!#REF!</definedName>
    <definedName name="S_Z">#REF!</definedName>
    <definedName name="S_Z1">'[19]IMPEADENCE MAP 취수장'!#REF!</definedName>
    <definedName name="S2L">#REF!</definedName>
    <definedName name="SACDASV">[5]발전기!#REF!</definedName>
    <definedName name="sadasd">BlankMacro1</definedName>
    <definedName name="SADASDA" hidden="1">{#N/A,#N/A,FALSE,"UNIT";#N/A,#N/A,FALSE,"UNIT";#N/A,#N/A,FALSE,"계정"}</definedName>
    <definedName name="SAF">#N/A</definedName>
    <definedName name="safddsf">BlankMacro1</definedName>
    <definedName name="SAN">#REF!</definedName>
    <definedName name="sanch_2">#REF!</definedName>
    <definedName name="sanch_3">#REF!</definedName>
    <definedName name="sanch_4">#REF!</definedName>
    <definedName name="SAPBEXdnldView" hidden="1">"41JLQUL0YNPVK3OX98UIGJGNP"</definedName>
    <definedName name="SAPBEXsysID" hidden="1">"BWP"</definedName>
    <definedName name="SCAC">[5]발전기!#REF!</definedName>
    <definedName name="SD">[20]기본DATA!#REF!</definedName>
    <definedName name="sdakfj">#REF!</definedName>
    <definedName name="SdAS" hidden="1">'[24]98수문일위'!$A$1:$P$2004</definedName>
    <definedName name="SDAVF">[0]!GVHBG</definedName>
    <definedName name="SDBSJD">[5]발전기!#REF!</definedName>
    <definedName name="SDC">#REF!,#REF!</definedName>
    <definedName name="SdcdF">[0]!NBBV</definedName>
    <definedName name="SDCFG\" hidden="1">{#N/A,#N/A,FALSE,"운반시간"}</definedName>
    <definedName name="SDD">[0]!TRR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asad">BlankMacro1</definedName>
    <definedName name="sdfdf">BlankMacro1</definedName>
    <definedName name="sdfeer">BlankMacro1</definedName>
    <definedName name="SDFHK">#REF!</definedName>
    <definedName name="sdfjk">#REF!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" hidden="1">#REF!</definedName>
    <definedName name="SDGFFD">BlankMacro1</definedName>
    <definedName name="sdjfkl">#REF!</definedName>
    <definedName name="SDJI">#REF!</definedName>
    <definedName name="SDK">#REF!,#REF!</definedName>
    <definedName name="SDL">#N/A</definedName>
    <definedName name="SDRFE">#N/A</definedName>
    <definedName name="SDS" hidden="1">{#N/A,#N/A,FALSE,"2~8번"}</definedName>
    <definedName name="sdsd">[0]!jhg</definedName>
    <definedName name="sdv">[0]!uiy</definedName>
    <definedName name="SDVF">#N/A</definedName>
    <definedName name="SEGFDZRGREG">BlankMacro1</definedName>
    <definedName name="SER">#REF!</definedName>
    <definedName name="SERT">#REF!</definedName>
    <definedName name="SET">#REF!</definedName>
    <definedName name="sfd">#N/A</definedName>
    <definedName name="sfdgsd" hidden="1">#REF!</definedName>
    <definedName name="sfgsdfd" hidden="1">#REF!</definedName>
    <definedName name="SFH">[0]!ㅗㅠㅎㄹ</definedName>
    <definedName name="SFT">#N/A</definedName>
    <definedName name="sfwe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DR">#N/A</definedName>
    <definedName name="SHEET">#REF!</definedName>
    <definedName name="sheet1">#REF!</definedName>
    <definedName name="SHEET56">#REF!</definedName>
    <definedName name="SHT">#REF!</definedName>
    <definedName name="SIDE">#REF!</definedName>
    <definedName name="SIL">[35]데이타!$R$23:$S$32</definedName>
    <definedName name="sinchook">#REF!</definedName>
    <definedName name="SIS">[0]!NNF</definedName>
    <definedName name="sjrhei">#REF!</definedName>
    <definedName name="SK">#REF!</definedName>
    <definedName name="skadjf">#REF!</definedName>
    <definedName name="SKE">#REF!</definedName>
    <definedName name="SKIN">#REF!</definedName>
    <definedName name="SLAB1">#REF!</definedName>
    <definedName name="SLAB2">#REF!</definedName>
    <definedName name="SLAB3">#REF!</definedName>
    <definedName name="slc">#REF!</definedName>
    <definedName name="SLID">#REF!</definedName>
    <definedName name="SMP">#REF!</definedName>
    <definedName name="SOC">[0]!OIU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[5]Sheet13!$H$2</definedName>
    <definedName name="SORTCODE">#N/A</definedName>
    <definedName name="SOS">[0]!MATRO</definedName>
    <definedName name="SPA">#REF!</definedName>
    <definedName name="spce">#REF!</definedName>
    <definedName name="spcs">#REF!</definedName>
    <definedName name="SPLICE">#REF!</definedName>
    <definedName name="SQ">#REF!</definedName>
    <definedName name="sr">#REF!,#REF!</definedName>
    <definedName name="SRDBRE">BlankMacro1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#N/A</definedName>
    <definedName name="SSDD">[5]Sheet13!$B$2</definedName>
    <definedName name="SSDSAFD">[5]간선!$D$1:$Z$25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[0]!CCF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SSSSSSSSS">BlankMacro1</definedName>
    <definedName name="SSSSVDSD">[5]간선!$I$18</definedName>
    <definedName name="SSVS">#REF!</definedName>
    <definedName name="SSVSS" hidden="1">[5]Sheet14!$M$201:$M$270</definedName>
    <definedName name="SSW">#REF!,#REF!</definedName>
    <definedName name="SSX">#N/A</definedName>
    <definedName name="ST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BT1">#REF!</definedName>
    <definedName name="SUBT2">#REF!</definedName>
    <definedName name="SUBT3">#REF!</definedName>
    <definedName name="SVFGSF">[0]!KJH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L">#REF!</definedName>
    <definedName name="SWR">#REF!</definedName>
    <definedName name="Swvu.매출입." hidden="1">#REF!</definedName>
    <definedName name="SW시험기사">#REF!</definedName>
    <definedName name="SXXS">#N/A</definedName>
    <definedName name="SZVFGG">[0]!REEG</definedName>
    <definedName name="T">#N/A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K">#REF!</definedName>
    <definedName name="TBDK">BlankMacro1</definedName>
    <definedName name="TBM">#REF!</definedName>
    <definedName name="TC" hidden="1">[5]Sheet14!$M$61:$M$130</definedName>
    <definedName name="tem">'[61]#REF'!$A$1</definedName>
    <definedName name="TFG">#REF!,#REF!</definedName>
    <definedName name="TGG">[26]!Macro8</definedName>
    <definedName name="TGGG">#N/A</definedName>
    <definedName name="THGB">BlankMacro1</definedName>
    <definedName name="ths">#REF!</definedName>
    <definedName name="TIT">#REF!</definedName>
    <definedName name="titles">#REF!</definedName>
    <definedName name="TKG">#REF!,#REF!</definedName>
    <definedName name="TMO">#REF!</definedName>
    <definedName name="TO">#N/A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ngtray">[14]약전닥트!$M$3</definedName>
    <definedName name="TOTAL">#REF!</definedName>
    <definedName name="tothe">#REF!</definedName>
    <definedName name="toths">#REF!</definedName>
    <definedName name="tr" hidden="1">#REF!</definedName>
    <definedName name="TR_1">#REF!</definedName>
    <definedName name="TR_R">#REF!</definedName>
    <definedName name="TR_X">#REF!</definedName>
    <definedName name="TRR">#N/A</definedName>
    <definedName name="TRRR">#N/A</definedName>
    <definedName name="TRSH" hidden="1">{#N/A,#N/A,FALSE,"포장단가"}</definedName>
    <definedName name="tryrtg">[0]!bvvc</definedName>
    <definedName name="tt">'[61]#REF'!#REF!</definedName>
    <definedName name="TTHG">#N/A</definedName>
    <definedName name="TTI">#REF!,#REF!,#REF!</definedName>
    <definedName name="TTR">[0]!ㅁㄴㄹㅇㄹ</definedName>
    <definedName name="TTT">#REF!</definedName>
    <definedName name="TTTG">#REF!,#REF!</definedName>
    <definedName name="TTTT" hidden="1">#REF!</definedName>
    <definedName name="tttttt" hidden="1">{#N/A,#N/A,FALSE,"골재소요량";#N/A,#N/A,FALSE,"골재소요량"}</definedName>
    <definedName name="TTYRY" hidden="1">{#N/A,#N/A,FALSE,"부대1"}</definedName>
    <definedName name="TUNVS">[0]!ㄷㄹㅈ</definedName>
    <definedName name="TUR" hidden="1">#REF!</definedName>
    <definedName name="tuu">[0]!frt</definedName>
    <definedName name="TUYT">BlankMacro1</definedName>
    <definedName name="TV_분배기">#REF!</definedName>
    <definedName name="TV_유니트">#REF!</definedName>
    <definedName name="TV_증폭기">#REF!</definedName>
    <definedName name="TW">#REF!</definedName>
    <definedName name="twa1e">#REF!</definedName>
    <definedName name="twa1s">#REF!</definedName>
    <definedName name="twb1e">#REF!</definedName>
    <definedName name="twb1s">#REF!</definedName>
    <definedName name="twb2e">#REF!</definedName>
    <definedName name="twb2s">#REF!</definedName>
    <definedName name="twb3e">#REF!</definedName>
    <definedName name="twb3s">#REF!</definedName>
    <definedName name="twh1e">#REF!</definedName>
    <definedName name="twh1s">#REF!</definedName>
    <definedName name="twh2e">#REF!</definedName>
    <definedName name="twh2s">#REF!</definedName>
    <definedName name="twh3e">#REF!</definedName>
    <definedName name="twh3s">#REF!</definedName>
    <definedName name="TWL">#REF!</definedName>
    <definedName name="TWR">#REF!</definedName>
    <definedName name="tye" hidden="1">#REF!</definedName>
    <definedName name="TYH">#N/A</definedName>
    <definedName name="tyj">#N/A</definedName>
    <definedName name="tyrrt">BlankMacro1</definedName>
    <definedName name="TYSEDRGS">BlankMacro1</definedName>
    <definedName name="TYU">#REF!,#REF!</definedName>
    <definedName name="tyy">[0]!reyt</definedName>
    <definedName name="U">[20]기본DATA!#REF!</definedName>
    <definedName name="UD">[20]기본DATA!#REF!</definedName>
    <definedName name="UI" hidden="1">#REF!</definedName>
    <definedName name="uiy">#N/A</definedName>
    <definedName name="UJJ">[0]!YHG</definedName>
    <definedName name="ujy">[0]!ret</definedName>
    <definedName name="UL">#REF!</definedName>
    <definedName name="UNIT">#REF!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nj">[22]!Macro8</definedName>
    <definedName name="UPSR">[2]부하계산서!#REF!</definedName>
    <definedName name="uu">[62]DATA!$B$4:$F$495</definedName>
    <definedName name="UUU">#N/A</definedName>
    <definedName name="UY">#REF!</definedName>
    <definedName name="uyijh">BlankMacro1</definedName>
    <definedName name="UYIJRTFY">BlankMacro1</definedName>
    <definedName name="uyiy">BlankMacro1</definedName>
    <definedName name="uyj">[0]!tyj</definedName>
    <definedName name="UYUY">[0]!DGRT</definedName>
    <definedName name="U측구">#REF!</definedName>
    <definedName name="V">#N/A</definedName>
    <definedName name="VAESFV">BlankMacro1</definedName>
    <definedName name="VAT">#REF!</definedName>
    <definedName name="VB">#REF!</definedName>
    <definedName name="VB_2">'[19]IMPEADENCE MAP 취수장'!#REF!</definedName>
    <definedName name="vbbb">BlankMacro1</definedName>
    <definedName name="vbc">[0]!REGSVTEB</definedName>
    <definedName name="VBGDH">[0]!HBHG</definedName>
    <definedName name="vbmnm">BlankMacro1</definedName>
    <definedName name="vbn">#N/A</definedName>
    <definedName name="vbnh">[0]!ㅗㅠㅎㄹ</definedName>
    <definedName name="vbnvb">BlankMacro1</definedName>
    <definedName name="VBV">[0]!RGVBF</definedName>
    <definedName name="VBVDA">[5]Sheet13!$H$2</definedName>
    <definedName name="vcbc">BlankMacro1</definedName>
    <definedName name="vcbcvbdf">BlankMacro1</definedName>
    <definedName name="vcx">[0]!ㅗㅠㅎㄹ</definedName>
    <definedName name="VFJKEH">[0]!DDC</definedName>
    <definedName name="VFV">[0]!ㄷㄹㅈ</definedName>
    <definedName name="VGF">#N/A</definedName>
    <definedName name="vgh">[22]!Macro2</definedName>
    <definedName name="vhj">#REF!,#REF!</definedName>
    <definedName name="VIP">[26]특별교실!Macro9</definedName>
    <definedName name="VIR">[26]!Macro7</definedName>
    <definedName name="VIS">[26]특별교실!Macro9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lo">[0]!juyjuy</definedName>
    <definedName name="vnb">#N/A</definedName>
    <definedName name="VNJ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[5]발전기!#REF!</definedName>
    <definedName name="vvb">[0]!ㅌㅊㅍ</definedName>
    <definedName name="VVV">[0]!EGERG</definedName>
    <definedName name="VVVDS">[5]간선!$G$18</definedName>
    <definedName name="W">[20]기본DATA!#REF!</definedName>
    <definedName name="W_1">'[63]MACRO(MCC)'!$E$1</definedName>
    <definedName name="W_3">'[63]MACRO(MCC)'!$C$1</definedName>
    <definedName name="WA">#REF!</definedName>
    <definedName name="wa1e">#REF!</definedName>
    <definedName name="wa1s">#REF!</definedName>
    <definedName name="WAFDREG">BlankMacro1</definedName>
    <definedName name="wb1e">#REF!</definedName>
    <definedName name="wb1s">#REF!</definedName>
    <definedName name="wb2e">#REF!</definedName>
    <definedName name="wb2s">#REF!</definedName>
    <definedName name="wb3e">#REF!</definedName>
    <definedName name="wb3s">#REF!</definedName>
    <definedName name="WD">[20]기본DATA!#REF!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#N/A</definedName>
    <definedName name="WE" hidden="1">#REF!</definedName>
    <definedName name="WEDDG">BlankMacro1</definedName>
    <definedName name="WEF">#REF!,#REF!</definedName>
    <definedName name="WEFDS">[0]!MATRO</definedName>
    <definedName name="WEQ">#REF!</definedName>
    <definedName name="wer" hidden="1">{#N/A,#N/A,FALSE,"골재소요량";#N/A,#N/A,FALSE,"골재소요량"}</definedName>
    <definedName name="WERE">[5]발전기!#REF!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ES">BlankMacro1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>#REF!</definedName>
    <definedName name="WFG">[0]!MATRO</definedName>
    <definedName name="wh0">#REF!</definedName>
    <definedName name="wh1e">#REF!</definedName>
    <definedName name="wh1s">#REF!</definedName>
    <definedName name="wh2e">#REF!</definedName>
    <definedName name="wh2s">#REF!</definedName>
    <definedName name="wh3e">#REF!</definedName>
    <definedName name="wh3s">#REF!</definedName>
    <definedName name="wh4e">#REF!</definedName>
    <definedName name="wh4s">#REF!</definedName>
    <definedName name="wh5e">#REF!</definedName>
    <definedName name="wh5s">#REF!</definedName>
    <definedName name="wh6e">#REF!</definedName>
    <definedName name="wh6s">#REF!</definedName>
    <definedName name="widee">#REF!</definedName>
    <definedName name="wides">#REF!</definedName>
    <definedName name="WIRE">[20]기본DATA!#REF!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IRUY">#N/A</definedName>
    <definedName name="WIS단가비교" hidden="1">{#N/A,#N/A,TRUE,"토적및재료집계";#N/A,#N/A,TRUE,"토적및재료집계";#N/A,#N/A,TRUE,"단위량"}</definedName>
    <definedName name="WK">#REF!</definedName>
    <definedName name="WL">#REF!</definedName>
    <definedName name="WLQ" hidden="1">{#N/A,#N/A,FALSE,"명세표"}</definedName>
    <definedName name="wm.조골재1" hidden="1">{#N/A,#N/A,FALSE,"조골재"}</definedName>
    <definedName name="WN">#REF!</definedName>
    <definedName name="WOFYQL">[64]내역서1!#REF!</definedName>
    <definedName name="WON">#REF!</definedName>
    <definedName name="wqd">[0]!ㅗㅠㅎㄹ</definedName>
    <definedName name="wqsdf">BlankMacro1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BESTE">BlankMacro1</definedName>
    <definedName name="wreewq">BlankMacro1</definedName>
    <definedName name="WRITE" hidden="1">{#N/A,#N/A,FALSE,"CCTV"}</definedName>
    <definedName name="wrn.111." hidden="1">{#N/A,#N/A,FALSE,"제목"}</definedName>
    <definedName name="wrn.2번." hidden="1">{#N/A,#N/A,FALSE,"2~8번"}</definedName>
    <definedName name="wrn.aa." hidden="1">{#N/A,#N/A,FALSE,"UNIT";#N/A,#N/A,FALSE,"UNIT";#N/A,#N/A,FALSE,"계정"}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각수량." hidden="1">{#N/A,#N/A,FALSE,"수량집계";#N/A,#N/A,FALSE,"철근집계";#N/A,#N/A,FALSE,"외봉교 - 교각 1";#N/A,#N/A,FALSE,"외봉교 - 교각 2";#N/A,#N/A,FALSE,"외봉교 - 교각 3"}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{#N/A,#N/A,FALSE,"집계";#N/A,#N/A,FALSE,"철근";#N/A,#N/A,FALSE,"(교대A1-녹동방향)";#N/A,#N/A,FALSE,"(교대A1-고흥방향)";#N/A,#N/A,FALSE,"(교대A2-녹동방향)";#N/A,#N/A,FALSE,"(교대A2-고흥방향)"}</definedName>
    <definedName name="wrn.교육청." hidden="1">{#N/A,#N/A,FALSE,"전력간선"}</definedName>
    <definedName name="wrn.구조2." hidden="1">{#N/A,#N/A,FALSE,"구조2"}</definedName>
    <definedName name="wrn.누계원가" hidden="1">{#N/A,#N/A,FALSE,"제조원가"}</definedName>
    <definedName name="wrn.누계원가." hidden="1">{#N/A,#N/A,FALSE,"제조원가"}</definedName>
    <definedName name="wrn.단가표지." hidden="1">{#N/A,#N/A,FALSE,"단가표지"}</definedName>
    <definedName name="wrn.당월원가." hidden="1">{#N/A,#N/A,FALSE,"제조원가"}</definedName>
    <definedName name="wrn.ㅁㅁ." hidden="1">{#N/A,#N/A,FALSE,"단가와품"}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옹벽." hidden="1">{#N/A,#N/A,FALSE,"유전1교-집계";#N/A,#N/A,FALSE,"유전1교-철근";#N/A,#N/A,FALSE,"유전1교";#N/A,#N/A,FALSE,"유전2교-집계";#N/A,#N/A,FALSE,"유전3교-집계";#N/A,#N/A,FALSE,"덕흥육교-집계";#N/A,#N/A,FALSE,"덕흥1교-집계";#N/A,#N/A,FALSE,"덕흥1교-철근";#N/A,#N/A,FALSE,"덕흥1교";#N/A,#N/A,FALSE,"덕흥2교-집계";#N/A,#N/A,FALSE,"덕흥3교-집계";#N/A,#N/A,FALSE,"외봉교-집계";#N/A,#N/A,FALSE,"외봉교-철근";#N/A,#N/A,FALSE,"외봉교";#N/A,#N/A,FALSE,"신양육교-집계";#N/A,#N/A,FALSE,"신양교-집계";#N/A,#N/A,FALSE,"신양교-철근";#N/A,#N/A,FALSE,"신양교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VFED">BlankMacro1</definedName>
    <definedName name="WS">BlankMacro1</definedName>
    <definedName name="wsdf">[0]!ret</definedName>
    <definedName name="wsg">#REF!,#REF!</definedName>
    <definedName name="WSO">#REF!</definedName>
    <definedName name="WSS">[0]!ㅁㄴㄹㅇㄹ</definedName>
    <definedName name="WSVE">#REF!</definedName>
    <definedName name="WSX">[0]!WWF</definedName>
    <definedName name="WTR">[5]간선!#REF!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" hidden="1">[27]내역서!#REF!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#N/A</definedName>
    <definedName name="WWQ">[0]!ㄷㄹㅈ</definedName>
    <definedName name="WWR">[0]!uiy</definedName>
    <definedName name="WWT">#N/A</definedName>
    <definedName name="WWU">[0]!ㅈㄷㅂㄹ</definedName>
    <definedName name="WWW">[0]!DGRT</definedName>
    <definedName name="x">#REF!</definedName>
    <definedName name="X_D">[5]발전기!#REF!</definedName>
    <definedName name="X9701D_일위대가_List">#REF!</definedName>
    <definedName name="xcc">[0]!ㅁㄴㄹㅇㄹ</definedName>
    <definedName name="xcf">#N/A</definedName>
    <definedName name="xcv">BlankMacro1</definedName>
    <definedName name="XCVBGSDFGSER" hidden="1">#REF!</definedName>
    <definedName name="xcvxcvxv">BlankMacro1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#N/A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SD">[0]!MATRO</definedName>
    <definedName name="xsdf">BlankMacro1</definedName>
    <definedName name="xx">[5]발전기!#REF!</definedName>
    <definedName name="XXD">#REF!,#REF!</definedName>
    <definedName name="XXX">#REF!,#REF!</definedName>
    <definedName name="xxxxc" hidden="1">{#N/A,#N/A,FALSE,"조골재"}</definedName>
    <definedName name="XXXXXX" hidden="1">{"'공사부문'!$A$6:$A$32"}</definedName>
    <definedName name="xzcs">BlankMacro1</definedName>
    <definedName name="Y">[20]기본DATA!#REF!</definedName>
    <definedName name="Y6U">#N/A</definedName>
    <definedName name="YBG견적서통" hidden="1">{#N/A,#N/A,TRUE,"손익보고"}</definedName>
    <definedName name="YD">[20]기본DATA!#REF!</definedName>
    <definedName name="YESFF">BlankMacro1</definedName>
    <definedName name="YHFXD">BlankMacro1</definedName>
    <definedName name="YHG">#N/A</definedName>
    <definedName name="YHGG">[0]!HTD</definedName>
    <definedName name="YIP">[0]!QQA</definedName>
    <definedName name="YJH">#N/A</definedName>
    <definedName name="yjy">[0]!jytr</definedName>
    <definedName name="YTERT">BlankMacro1</definedName>
    <definedName name="YTGEGER">BlankMacro1</definedName>
    <definedName name="yth">#N/A</definedName>
    <definedName name="YTHIKYUI">BlankMacro1</definedName>
    <definedName name="ytjuy">#N/A</definedName>
    <definedName name="ytughjhg">BlankMacro1</definedName>
    <definedName name="YUIKYUI">BlankMacro1</definedName>
    <definedName name="yy" hidden="1">{#N/A,#N/A,FALSE,"단가표지"}</definedName>
    <definedName name="yyy" hidden="1">[65]수량산출!$A$1:$A$8561</definedName>
    <definedName name="YYYY" hidden="1">{#N/A,#N/A,FALSE,"속도"}</definedName>
    <definedName name="Z">#REF!</definedName>
    <definedName name="Z_2C052020_706B_11D1_990E_444553540000_.wvu.PrintArea" hidden="1">#REF!</definedName>
    <definedName name="Z_2C052020_706B_11D1_990E_444553540000_.wvu.PrintTitles" hidden="1">#REF!</definedName>
    <definedName name="Z_2C052020_706B_11D1_990E_444553540000_.wvu.Rows" hidden="1">#REF!</definedName>
    <definedName name="Z_A980B765_13D2_11D1_A0FF_444553540000_.wvu.PrintArea" hidden="1">#REF!</definedName>
    <definedName name="Z_A980B765_13D2_11D1_A0FF_444553540000_.wvu.PrintTitles" hidden="1">#REF!</definedName>
    <definedName name="Z_A980B765_13D2_11D1_A0FF_444553540000_.wvu.Rows" hidden="1">#REF!</definedName>
    <definedName name="za" hidden="1">[66]실행철강하도!$A$1:$A$4</definedName>
    <definedName name="ZB">#REF!</definedName>
    <definedName name="ZB_2">'[19]IMPEADENCE MAP 취수장'!#REF!</definedName>
    <definedName name="ZFVGFDHB">[0]!AVGHBD</definedName>
    <definedName name="ZLO">[0]!QQA</definedName>
    <definedName name="ZP">#REF!</definedName>
    <definedName name="zsb">[0]!GVHBG</definedName>
    <definedName name="zsd">[0]!ㅈㄷㅂㄹ</definedName>
    <definedName name="zx" hidden="1">[67]노임단가!#REF!</definedName>
    <definedName name="zxc">[0]!ㄷㄹㅈ</definedName>
    <definedName name="zxcasdas">BlankMacro1</definedName>
    <definedName name="zxcf">#N/A</definedName>
    <definedName name="zxczxc">BlankMacro1</definedName>
    <definedName name="zxczxczxc">BlankMacro1</definedName>
    <definedName name="zxd">#N/A</definedName>
    <definedName name="zz">#REF!</definedName>
    <definedName name="ZZXCV">#REF!</definedName>
    <definedName name="ZZZ">[26]!Macro8</definedName>
    <definedName name="ㄱ" hidden="1">[68]수량산출!#REF!</definedName>
    <definedName name="ㄱㄱ" hidden="1">{#N/A,#N/A,FALSE,"조골재"}</definedName>
    <definedName name="ㄱㄱㄱ">#REF!</definedName>
    <definedName name="ㄱㄱㄱㄱㄱ">#REF!</definedName>
    <definedName name="ㄱ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쇼" hidden="1">#REF!</definedName>
    <definedName name="ㄱㄷㅈ" hidden="1">{#N/A,#N/A,FALSE,"골재소요량";#N/A,#N/A,FALSE,"골재소요량"}</definedName>
    <definedName name="ㄱㄷㅈㅄㄷ" hidden="1">#REF!</definedName>
    <definedName name="ㄱㄷ죠" hidden="1">#REF!</definedName>
    <definedName name="ㄱㄷㅎㅅㄷ4" hidden="1">{#N/A,#N/A,FALSE,"운반시간"}</definedName>
    <definedName name="ㄱ됵ㄷ" hidden="1">#REF!</definedName>
    <definedName name="ㄱ둊" hidden="1">#REF!</definedName>
    <definedName name="ㄱㅀㅍㅇ">[0]!ㅝㅗ허</definedName>
    <definedName name="ㄱ슈" hidden="1">{#N/A,#N/A,FALSE,"혼합골재"}</definedName>
    <definedName name="ㄱㅈㅎ" hidden="1">#REF!</definedName>
    <definedName name="ㄱㅎ">#REF!</definedName>
    <definedName name="가" hidden="1">[68]수량산출!$A$3:$H$8539</definedName>
    <definedName name="가나">#REF!</definedName>
    <definedName name="가나다라마바사" hidden="1">{#N/A,#N/A,FALSE,"명세표"}</definedName>
    <definedName name="가로" hidden="1">{#N/A,#N/A,FALSE,"전력간선"}</definedName>
    <definedName name="가로등">[0]!가로등</definedName>
    <definedName name="가로등부표1">[69]!Macro13</definedName>
    <definedName name="가로등부표2">#REF!,#REF!</definedName>
    <definedName name="가로등입력">[0]!가로등입력</definedName>
    <definedName name="가링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가아" hidden="1">[70]수량산출!#REF!</definedName>
    <definedName name="각재">#REF!</definedName>
    <definedName name="간" hidden="1">{#N/A,#N/A,FALSE,"명세표"}</definedName>
    <definedName name="간선변경">BlankMacro1</definedName>
    <definedName name="간접노무비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[71]제경비요율!$F$10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감나무">#REF!</definedName>
    <definedName name="감사..">#REF!</definedName>
    <definedName name="감지기">#REF!</definedName>
    <definedName name="갑">#REF!</definedName>
    <definedName name="갑03">#REF!</definedName>
    <definedName name="갑지">[72]도급!$B$1:$H$1053</definedName>
    <definedName name="갑지총계">#REF!</definedName>
    <definedName name="강_동바리">[73]수량산출!#REF!</definedName>
    <definedName name="강_비계">[73]수량산출!#REF!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남표지">#REF!</definedName>
    <definedName name="강아지" hidden="1">#REF!</definedName>
    <definedName name="강원">#REF!</definedName>
    <definedName name="강의">#REF!</definedName>
    <definedName name="개거" hidden="1">#REF!</definedName>
    <definedName name="개나리">#REF!</definedName>
    <definedName name="개발비산출근거">#REF!</definedName>
    <definedName name="개소별명세표" hidden="1">{#N/A,#N/A,FALSE,"명세표"}</definedName>
    <definedName name="개요파악">#REF!</definedName>
    <definedName name="갱부">#REF!</definedName>
    <definedName name="걀" hidden="1">{#N/A,#N/A,FALSE,"포장단가"}</definedName>
    <definedName name="거_3">[73]수량산출!#REF!</definedName>
    <definedName name="거_4">'[74]수량산출(음암)'!#REF!</definedName>
    <definedName name="거_44">[73]수량산출!$R$20</definedName>
    <definedName name="거_6">'[74]수량산출(음암)'!#REF!</definedName>
    <definedName name="거푸경">#REF!</definedName>
    <definedName name="거푸노">#REF!</definedName>
    <definedName name="거푸재">#REF!</definedName>
    <definedName name="거푸집">#REF!</definedName>
    <definedName name="거ㅏ" hidden="1">[75]수량산출!$A$3:$H$8539</definedName>
    <definedName name="건기운기">#REF!</definedName>
    <definedName name="건설기계운전기사">#REF!</definedName>
    <definedName name="건설기계운전기사1">#REF!</definedName>
    <definedName name="건축">#REF!</definedName>
    <definedName name="건축목공">#REF!</definedName>
    <definedName name="건축원가" hidden="1">[75]전기!$B$4:$B$163</definedName>
    <definedName name="검사내역" hidden="1">{"'Sheet1'!$A$1:$H$49"}</definedName>
    <definedName name="견">#REF!</definedName>
    <definedName name="견적">#REF!</definedName>
    <definedName name="견적갑지">#REF!</definedName>
    <definedName name="견적단가">#REF!</definedName>
    <definedName name="견적대비">BlankMacro1</definedName>
    <definedName name="견적서1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견적조건" hidden="1">{#N/A,#N/A,FALSE,"CCTV"}</definedName>
    <definedName name="견적조건8" hidden="1">{#N/A,#N/A,FALSE,"CCTV"}</definedName>
    <definedName name="견전서">BLCH</definedName>
    <definedName name="결속선">#REF!</definedName>
    <definedName name="결재">'[3]부하(성남)'!#REF!</definedName>
    <definedName name="결재2">#REF!</definedName>
    <definedName name="결정치">#REF!</definedName>
    <definedName name="경">#REF!</definedName>
    <definedName name="경금">#REF!</definedName>
    <definedName name="경남">#REF!</definedName>
    <definedName name="경남1">#REF!</definedName>
    <definedName name="경단">#REF!</definedName>
    <definedName name="경북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금액">#REF!</definedName>
    <definedName name="경비단가">#REF!</definedName>
    <definedName name="경비율">#REF!</definedName>
    <definedName name="경용">[0]!WWF</definedName>
    <definedName name="경운기" hidden="1">{#N/A,#N/A,FALSE,"포장단가"}</definedName>
    <definedName name="경유">#REF!</definedName>
    <definedName name="계">#REF!</definedName>
    <definedName name="계_①___⑦">#REF!</definedName>
    <definedName name="계수나무6노무">#REF!</definedName>
    <definedName name="계수나무6재료">#REF!</definedName>
    <definedName name="계약2001">'[76]2001년계약내력출력분'!$A$6:$O$612</definedName>
    <definedName name="계장">#REF!</definedName>
    <definedName name="계장공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단가">#REF!</definedName>
    <definedName name="고급전체">#REF!</definedName>
    <definedName name="고급할증">#REF!</definedName>
    <definedName name="고압">#REF!</definedName>
    <definedName name="고압케이블공">#REF!</definedName>
    <definedName name="고용보험료">#REF!</definedName>
    <definedName name="고용보험료1">[77]내역갑지!$I$7</definedName>
    <definedName name="고용보험료요율">[71]제경비요율!$F$20</definedName>
    <definedName name="고용보험료요율_변경">#REF!</definedName>
    <definedName name="고용보험료요율1">[77]내역갑지!$F$7</definedName>
    <definedName name="고재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곡선부">'[78]계산서(곡선부)'!$A$1:$M$24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곱">#REF!</definedName>
    <definedName name="공고공람비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#REF!</definedName>
    <definedName name="공급가액">#REF!</definedName>
    <definedName name="공급가액1">#REF!</definedName>
    <definedName name="공량">'[79]중강당 내역'!#REF!</definedName>
    <definedName name="공사개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공사개요3">[80]초기화면!$E$8</definedName>
    <definedName name="공사노임">'[81]03전반노무비'!$A$1:$B$180</definedName>
    <definedName name="공사명">#REF!</definedName>
    <definedName name="공사명___춘향터널_가로등_시설공사">#REF!</definedName>
    <definedName name="공사비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1">#REF!</definedName>
    <definedName name="공사원가명세서">#REF!</definedName>
    <definedName name="공압축3.5간재">'[82]기계경비(시간당)'!$H$248</definedName>
    <definedName name="공압축3.5노무">'[82]기계경비(시간당)'!$H$244</definedName>
    <definedName name="공압축3.5노무야간">'[82]기계경비(시간당)'!$H$245</definedName>
    <definedName name="공압축3.5손료">'[82]기계경비(시간당)'!$H$243</definedName>
    <definedName name="공압축7.1간재">'[82]기계경비(시간당)'!$H$256</definedName>
    <definedName name="공압축7.1노무">'[82]기계경비(시간당)'!$H$252</definedName>
    <definedName name="공압축7.1노무야간">'[82]기계경비(시간당)'!$H$253</definedName>
    <definedName name="공압축7.1손료">'[82]기계경비(시간당)'!$H$251</definedName>
    <definedName name="공원등기초" hidden="1">{#N/A,#N/A,FALSE,"골재소요량";#N/A,#N/A,FALSE,"골재소요량"}</definedName>
    <definedName name="공원식재공">#REF!</definedName>
    <definedName name="공일">#REF!</definedName>
    <definedName name="공정">#REF!</definedName>
    <definedName name="공정수량">#REF!</definedName>
    <definedName name="공정집계">#REF!</definedName>
    <definedName name="공정표" hidden="1">{#N/A,#N/A,FALSE,"현장 NCR 분석";#N/A,#N/A,FALSE,"현장품질감사";#N/A,#N/A,FALSE,"현장품질감사"}</definedName>
    <definedName name="공제">#REF!</definedName>
    <definedName name="공종">#REF!</definedName>
    <definedName name="공종1">#REF!</definedName>
    <definedName name="공종간지" hidden="1">#REF!</definedName>
    <definedName name="공통단가">#REF!</definedName>
    <definedName name="공통일위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">[0]!관</definedName>
    <definedName name="관_지">'[74]수량산출(음암)'!#REF!</definedName>
    <definedName name="관갉">#REF!,#REF!,#REF!</definedName>
    <definedName name="관급">#REF!,#REF!,#REF!</definedName>
    <definedName name="관급1">#REF!,#REF!,#REF!</definedName>
    <definedName name="관급단가">#REF!</definedName>
    <definedName name="관급자재">#REF!</definedName>
    <definedName name="관급자재비">#REF!</definedName>
    <definedName name="관리본관공사비">[83]갑지!#REF!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입시험">#REF!</definedName>
    <definedName name="관지수판">'[74]수량산출(음암)'!#REF!</definedName>
    <definedName name="관총자재">#REF!</definedName>
    <definedName name="광명">#REF!</definedName>
    <definedName name="광섬유일위">#REF!</definedName>
    <definedName name="광영">[0]!ㅁㄴㄹㅇㄹ</definedName>
    <definedName name="교목계">#REF!</definedName>
    <definedName name="교통">#REF!</definedName>
    <definedName name="구______분">#REF!</definedName>
    <definedName name="구분">BlankMacro1</definedName>
    <definedName name="구분1">BlankMacro1</definedName>
    <definedName name="구분12">BlankMacro1</definedName>
    <definedName name="구분2">BlankMacro1</definedName>
    <definedName name="구역화물">#REF!</definedName>
    <definedName name="구역화물단가">#REF!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물">#REF!</definedName>
    <definedName name="구조물깨기">#REF!</definedName>
    <definedName name="국소카운팅">#REF!</definedName>
    <definedName name="규격">#REF!</definedName>
    <definedName name="귯ㄳ" hidden="1">{#N/A,#N/A,FALSE,"표지목차"}</definedName>
    <definedName name="귯늇ㄳ" hidden="1">{#N/A,#N/A,FALSE,"단가표지"}</definedName>
    <definedName name="그냥">[5]Sheet13!$AE$34:$AH$35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금마타리">#REF!</definedName>
    <definedName name="금액">#REF!,#REF!,#REF!,#REF!,#REF!,#REF!,#REF!,#REF!,#REF!,#REF!,#REF!,#REF!,#REF!,#REF!,#REF!,#REF!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">[0]!FGF</definedName>
    <definedName name="기">#N/A</definedName>
    <definedName name="기경">#REF!</definedName>
    <definedName name="기계">#REF!</definedName>
    <definedName name="기계3">BlankMacro1</definedName>
    <definedName name="기계4">BlankMacro1</definedName>
    <definedName name="기계건주10">#REF!</definedName>
    <definedName name="기계건주5">#REF!</definedName>
    <definedName name="기계건주9">#REF!</definedName>
    <definedName name="기계경비">#REF!</definedName>
    <definedName name="기계공">#REF!</definedName>
    <definedName name="기계글로브">#REF!</definedName>
    <definedName name="기계단각가">[84]집계표!#REF!</definedName>
    <definedName name="기계되경">#REF!</definedName>
    <definedName name="기계되노">#REF!</definedName>
    <definedName name="기계되재">#REF!</definedName>
    <definedName name="기계등기구">#REF!</definedName>
    <definedName name="기계등주세척">#REF!</definedName>
    <definedName name="기계등주세척단독">#REF!</definedName>
    <definedName name="기계등주세척동시">#REF!</definedName>
    <definedName name="기계설치공">#REF!</definedName>
    <definedName name="기계수량집계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운전">#REF!</definedName>
    <definedName name="기계운전기사">#REF!</definedName>
    <definedName name="기계운전사">#REF!</definedName>
    <definedName name="기계운전사1">#REF!</definedName>
    <definedName name="기계일위대가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일위대가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잔경">#REF!</definedName>
    <definedName name="기계잔노">#REF!</definedName>
    <definedName name="기계잔재">#REF!</definedName>
    <definedName name="기계중계펌프내역">#REF!</definedName>
    <definedName name="기계터경">#REF!</definedName>
    <definedName name="기계터널세척">#REF!</definedName>
    <definedName name="기계터널야간">#REF!</definedName>
    <definedName name="기계터노">#REF!</definedName>
    <definedName name="기계터재">#REF!</definedName>
    <definedName name="기구설치">#REF!</definedName>
    <definedName name="기구손료">#REF!</definedName>
    <definedName name="기기" hidden="1">#REF!</definedName>
    <definedName name="기기설치">#REF!</definedName>
    <definedName name="기기자재">#REF!</definedName>
    <definedName name="기기철거">#REF!</definedName>
    <definedName name="기능전체">#REF!</definedName>
    <definedName name="기본선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비골">#REF!</definedName>
    <definedName name="기사">#REF!</definedName>
    <definedName name="기상">#REF!</definedName>
    <definedName name="기성3" hidden="1">{#N/A,#N/A,FALSE,"CCTV"}</definedName>
    <definedName name="기성내력">'[76]1차기성분내력'!$A$7:$Q$473</definedName>
    <definedName name="기성품">BlankMacro1</definedName>
    <definedName name="기술3" hidden="1">{#N/A,#N/A,TRUE,"손익보고"}</definedName>
    <definedName name="기술료">#REF!</definedName>
    <definedName name="기술업무">#REF!</definedName>
    <definedName name="기운사">#REF!</definedName>
    <definedName name="기자재">#REF!</definedName>
    <definedName name="기자재수량">#REF!</definedName>
    <definedName name="기존">'[85]48일위(기존)'!$A:$N</definedName>
    <definedName name="기존2">#REF!</definedName>
    <definedName name="기준">#REF!</definedName>
    <definedName name="기준면적">#REF!</definedName>
    <definedName name="기초" hidden="1">{#N/A,#N/A,FALSE,"2~8번"}</definedName>
    <definedName name="기초구하기">#REF!</definedName>
    <definedName name="기초콘">#REF!</definedName>
    <definedName name="기초콘노">#REF!</definedName>
    <definedName name="기초콘재">#REF!</definedName>
    <definedName name="기층t">[86]접속도로1!$AN$1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기타경비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[71]제경비요율!$F$13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자재">[0]!기타자재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이">#REF!</definedName>
    <definedName name="김">[0]!VGF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준형" hidden="1">{#N/A,#N/A,FALSE,"골재소요량";#N/A,#N/A,FALSE,"골재소요량"}</definedName>
    <definedName name="깊이">#REF!</definedName>
    <definedName name="깨기">#REF!</definedName>
    <definedName name="깨기총괄.">#REF!</definedName>
    <definedName name="깬잡석" hidden="1">{#N/A,#N/A,FALSE,"포장단가"}</definedName>
    <definedName name="꺽쇠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ㄳ">[5]발전기!#REF!</definedName>
    <definedName name="ㄳㄳ">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 hidden="1">#REF!</definedName>
    <definedName name="ㄴㄱㄹ" hidden="1">#REF!</definedName>
    <definedName name="ㄴㄴ">#REF!</definedName>
    <definedName name="ㄴㄴㄴ" hidden="1">{#N/A,#N/A,FALSE,"골재소요량";#N/A,#N/A,FALSE,"골재소요량"}</definedName>
    <definedName name="ㄴㄴㄴㄴ" hidden="1">#REF!</definedName>
    <definedName name="ㄴㄴㄴㄴㄴ" hidden="1">#REF!</definedName>
    <definedName name="ㄴㄴㄴㄴㄴㄴ">#REF!</definedName>
    <definedName name="ㄴㄴㄴㄴㄴㄴㄴ" hidden="1">{#N/A,#N/A,TRUE,"총괄"}</definedName>
    <definedName name="ㄴㄴㄴㄴㄴㄴㄴㄴㄴㄴ">#REF!</definedName>
    <definedName name="ㄴㄴㄴㄴㄴㅁ">#REF!</definedName>
    <definedName name="ㄴㄴㄴㄴㄷㄴ">[5]Sheet13!$AE$34:$AH$35</definedName>
    <definedName name="ㄴㄴㄴㄴㅍㅋ">#REF!</definedName>
    <definedName name="ㄴㄴㅁㄴㅊ">[5]간선!#REF!</definedName>
    <definedName name="ㄴㄴㅁㅁㅇㄴ">#REF!</definedName>
    <definedName name="ㄴㄴㅇㅇㄴ">#REF!</definedName>
    <definedName name="ㄴ댜러ㅏ니아ㅣㅋ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ㄹㄴㄹ">[87]단가표!$A$1:$P$27</definedName>
    <definedName name="ㄴㄹㅇㄴㄹㅇ">#REF!</definedName>
    <definedName name="ㄴ러ㅏ">#REF!</definedName>
    <definedName name="ㄴㅀㅎㄹ노" hidden="1">{#N/A,#N/A,FALSE,"포장단가"}</definedName>
    <definedName name="ㄴㅁ" hidden="1">#REF!</definedName>
    <definedName name="ㄴㅁㄴㅇ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ㄹㅊㅇ">#REF!,#REF!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ㄹㅇㄷ">#REF!</definedName>
    <definedName name="ㄴㅇㄻ" hidden="1">#REF!</definedName>
    <definedName name="ㄴㅇㄼㅈㄷㄹ" hidden="1">'[25]98수문일위'!$A$1:$P$2004</definedName>
    <definedName name="ㄴㅇㅁㄴㅇ" hidden="1">{#N/A,#N/A,FALSE,"단가표지"}</definedName>
    <definedName name="ㄴㅇㅁㅎ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ㅇ" hidden="1">#REF!</definedName>
    <definedName name="ㄴㅇㅍㅁㄴㅇㄹ" hidden="1">'[24]98수문일위'!$A$1:$P$2004</definedName>
    <definedName name="ㄴㅇㅎㄴㅇ" hidden="1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무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내역" hidden="1">{"'단계별시설공사비'!$A$3:$K$51"}</definedName>
    <definedName name="난_경">[88]수량산출!#REF!</definedName>
    <definedName name="난_수">[73]수량산출!$R$39</definedName>
    <definedName name="남남" hidden="1">#REF!</definedName>
    <definedName name="남덕">BlankMacro1</definedName>
    <definedName name="남럼">#REF!</definedName>
    <definedName name="남어">#REF!</definedName>
    <definedName name="남해">[0]!TRR</definedName>
    <definedName name="내" hidden="1">{#N/A,#N/A,FALSE,"단가와품"}</definedName>
    <definedName name="내선전공">#REF!</definedName>
    <definedName name="내역">#REF!</definedName>
    <definedName name="내역1">#REF!</definedName>
    <definedName name="내역단가">#REF!</definedName>
    <definedName name="내역서">#REF!</definedName>
    <definedName name="내역서1">#REF!</definedName>
    <definedName name="내역서2" hidden="1">{"'단계별시설공사비'!$A$3:$K$51"}</definedName>
    <definedName name="내역서3">[0]!내역서3</definedName>
    <definedName name="내역적용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전">#REF!</definedName>
    <definedName name="낵역4">#REF!</definedName>
    <definedName name="너">#REF!</definedName>
    <definedName name="널자">#REF!</definedName>
    <definedName name="네트">#REF!</definedName>
    <definedName name="넬내렂">BLCH</definedName>
    <definedName name="년도별">[89]개소별수량산출!$A$32:$AA$41</definedName>
    <definedName name="년도별원가">[89]개소별수량산출!$A$42:$AA$177</definedName>
    <definedName name="노금">#REF!</definedName>
    <definedName name="노단">#REF!</definedName>
    <definedName name="노무">#REF!</definedName>
    <definedName name="노무단가03상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무비합계">#REF!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03상">#REF!</definedName>
    <definedName name="노임1">BlankMacro1</definedName>
    <definedName name="노임2">BlankMacro1</definedName>
    <definedName name="노임2003">#REF!</definedName>
    <definedName name="노임3">BlankMacro1</definedName>
    <definedName name="노임단가">#REF!</definedName>
    <definedName name="노지">[90]경산!#REF!</definedName>
    <definedName name="노출직">#REF!</definedName>
    <definedName name="노출직부">#REF!</definedName>
    <definedName name="노출형">[35]DATA!$E$50:$F$59</definedName>
    <definedName name="녹막이페인트">#REF!</definedName>
    <definedName name="녹지노">#REF!</definedName>
    <definedName name="녹지재">#REF!</definedName>
    <definedName name="녹화마대">BlankMacro1</definedName>
    <definedName name="논문" hidden="1">{#N/A,#N/A,FALSE,"골재소요량";#N/A,#N/A,FALSE,"골재소요량"}</definedName>
    <definedName name="높이">#REF!</definedName>
    <definedName name="눈주목">#REF!</definedName>
    <definedName name="뉵ㅎㅅㄳㅁ" hidden="1">{#N/A,#N/A,FALSE,"혼합골재"}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니럼">#REF!</definedName>
    <definedName name="니여">#REF!,#REF!</definedName>
    <definedName name="ㄶㄴㄷ" hidden="1">#REF!</definedName>
    <definedName name="ㄷ">[88]수량산출!#REF!</definedName>
    <definedName name="ㄷ11111">[91]작업금지!$A$192:$P$4406</definedName>
    <definedName name="ㄷㄱ" hidden="1">'[5]P-J'!$M$201:$M$270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ㅅㅅㅅ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ㄳ" hidden="1">'[5]P-J'!$M$61:$M$130</definedName>
    <definedName name="ㄷㄴㅁㄱㅇ" hidden="1">{#N/A,#N/A,FALSE,"골재소요량";#N/A,#N/A,FALSE,"골재소요량"}</definedName>
    <definedName name="ㄷㄷ" hidden="1">#REF!</definedName>
    <definedName name="ㄷㄷㄱㄹㅈㄷ">[5]발전기!#REF!</definedName>
    <definedName name="ㄷㄷㄷ">[92]내역서!#REF!</definedName>
    <definedName name="ㄷㄷㄷㄷㄷㄷ">BlankMacro1</definedName>
    <definedName name="ㄷㄷㅈ">#REF!</definedName>
    <definedName name="ㄷㄷㅈㄱ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ㄹㅈ">#N/A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ㅇㄴ">#REF!</definedName>
    <definedName name="ㄷㅇㄹ">#REF!</definedName>
    <definedName name="ㄷㅇㄹㄴ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hidden="1">#REF!</definedName>
    <definedName name="다대간선">#REF!</definedName>
    <definedName name="다목">#REF!</definedName>
    <definedName name="다짐경">#REF!</definedName>
    <definedName name="다짐노">#REF!</definedName>
    <definedName name="다짐재">#REF!</definedName>
    <definedName name="닥니야지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>#REF!</definedName>
    <definedName name="닥트공">#REF!</definedName>
    <definedName name="닥트노">#REF!</definedName>
    <definedName name="닥트보조">#REF!</definedName>
    <definedName name="닥트보조보">#REF!</definedName>
    <definedName name="닥트재">#REF!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[93]Sheet5!$A$5:$J$156</definedName>
    <definedName name="단가">#REF!,#REF!</definedName>
    <definedName name="단가0">[0]!ㄹ퓰</definedName>
    <definedName name="단가1">[94]단가!$B$4:$I$491</definedName>
    <definedName name="단가2">#REF!</definedName>
    <definedName name="단가3">#REF!</definedName>
    <definedName name="단가대비">#REF!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>#REF!,#REF!</definedName>
    <definedName name="단가비교표_11">#REF!,#REF!,#REF!</definedName>
    <definedName name="단가산출">[95]단가산출목록표!$A$4:$I$155</definedName>
    <definedName name="단가산출1">[96]Sheet5!$A$5:$J$156</definedName>
    <definedName name="단가산출근거" hidden="1">'[97]토량1-1'!#REF!</definedName>
    <definedName name="단가산출서">[95]단가산출목록표!$A$4:$I$155</definedName>
    <definedName name="단가산출서2" hidden="1">{#N/A,#N/A,FALSE,"포장단가"}</definedName>
    <definedName name="단가일람">[94]단가일람!$A$3:$K$227</definedName>
    <definedName name="단가일람2">'[94]단가일람 (2)'!$A$3:$K$232</definedName>
    <definedName name="단가일람3">#REF!</definedName>
    <definedName name="단가일람4">#REF!</definedName>
    <definedName name="단가조건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최종">#REF!</definedName>
    <definedName name="단가테이블">'[82]기계경비(시간당)'!$C$1:$F$58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기입력">#REF!</definedName>
    <definedName name="단뉘중량">#REF!</definedName>
    <definedName name="단락">#REF!</definedName>
    <definedName name="단면적">#REF!</definedName>
    <definedName name="단수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공수">#REF!</definedName>
    <definedName name="단위량당중기">#REF!</definedName>
    <definedName name="단인상" hidden="1">[98]수지예산!$O$59:$O$59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담당">#REF!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답진입로" hidden="1">{#N/A,#N/A,FALSE,"단가표지"}</definedName>
    <definedName name="당1">[99]작업금지!$A$192:$P$4406</definedName>
    <definedName name="당1111">[91]작업금지!$A$192:$P$4406</definedName>
    <definedName name="당11111">[91]작업금지!$A$192:$P$4406</definedName>
    <definedName name="당초22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집계표">[100]일위목록!$A$5:$J$32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기영역">#REF!</definedName>
    <definedName name="대기질">#REF!</definedName>
    <definedName name="대기질측정지점수">#REF!</definedName>
    <definedName name="대나무">#REF!</definedName>
    <definedName name="대리석포장" hidden="1">{#N/A,#N/A,TRUE,"총괄"}</definedName>
    <definedName name="대비표">#REF!</definedName>
    <definedName name="대상설정">#REF!</definedName>
    <definedName name="대상알지" hidden="1">{#N/A,#N/A,FALSE,"혼합골재"}</definedName>
    <definedName name="대안설정">#REF!</definedName>
    <definedName name="대외공문웅상">#REF!</definedName>
    <definedName name="대전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전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한">[101]일위대가목차!$D$3:$D$10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#REF!</definedName>
    <definedName name="덕진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뎡유">#REF!</definedName>
    <definedName name="도">#REF!</definedName>
    <definedName name="도급공사">#REF!</definedName>
    <definedName name="도급공사1">#REF!</definedName>
    <definedName name="도급공사비">#REF!</definedName>
    <definedName name="도급단가">#REF!</definedName>
    <definedName name="도급예산액">#REF!</definedName>
    <definedName name="도급예산액1">#REF!</definedName>
    <definedName name="도급예상액">#REF!</definedName>
    <definedName name="도라지">[0]!ㄹ퓰</definedName>
    <definedName name="도로단위당">[102]도로단위당!$A$4:$M$30</definedName>
    <definedName name="도면">BlankMacro1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산내역">#REF!</definedName>
    <definedName name="도서인쇄비">#REF!</definedName>
    <definedName name="도장공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돌단풍">#REF!</definedName>
    <definedName name="동">#REF!</definedName>
    <definedName name="동CORE부하">#REF!</definedName>
    <definedName name="동관단자">#REF!</definedName>
    <definedName name="동광건설" hidden="1">{#N/A,#N/A,FALSE,"골재소요량";#N/A,#N/A,FALSE,"골재소요량"}</definedName>
    <definedName name="동력경비">#REF!</definedName>
    <definedName name="동력관">#REF!</definedName>
    <definedName name="동력관선">#REF!</definedName>
    <definedName name="동력노무비">#REF!</definedName>
    <definedName name="동력선">#REF!</definedName>
    <definedName name="동력재료비">#REF!</definedName>
    <definedName name="동력총액">#REF!</definedName>
    <definedName name="동발공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생">[0]!ㄹ퓰</definedName>
    <definedName name="동식물">#REF!</definedName>
    <definedName name="동식물수">#REF!</definedName>
    <definedName name="동양2">#REF!</definedName>
    <definedName name="동양인" hidden="1">{#N/A,#N/A,FALSE,"현장 NCR 분석";#N/A,#N/A,FALSE,"현장품질감사";#N/A,#N/A,FALSE,"현장품질감사"}</definedName>
    <definedName name="동영">#REF!</definedName>
    <definedName name="동원">#REF!</definedName>
    <definedName name="동준" hidden="1">{"'Firr(선)'!$AS$1:$AY$62","'Firr(사)'!$AS$1:$AY$62","'Firr(회)'!$AS$1:$AY$62","'Firr(선)'!$L$1:$V$62","'Firr(사)'!$L$1:$V$62","'Firr(회)'!$L$1:$V$62"}</definedName>
    <definedName name="되메경">#REF!</definedName>
    <definedName name="되메노">#REF!</definedName>
    <definedName name="되메우고다짐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재">#REF!</definedName>
    <definedName name="됴ㅠ굑ㅇ" hidden="1">{#N/A,#N/A,FALSE,"운반시간"}</definedName>
    <definedName name="두겁노">#REF!</definedName>
    <definedName name="두겁재">#REF!</definedName>
    <definedName name="등가거리">#REF!</definedName>
    <definedName name="등가거리1">#REF!</definedName>
    <definedName name="등가거리종">#REF!</definedName>
    <definedName name="등기구">#REF!</definedName>
    <definedName name="등기구경">#REF!</definedName>
    <definedName name="등기구노">#REF!</definedName>
    <definedName name="등기구보강">#REF!</definedName>
    <definedName name="등기구보조">#REF!</definedName>
    <definedName name="등기구보조보">#REF!</definedName>
    <definedName name="등기구재">#REF!</definedName>
    <definedName name="등락폭산정표" hidden="1">{#N/A,#N/A,FALSE,"포장단가"}</definedName>
    <definedName name="디이젤엔진15HP">#REF!</definedName>
    <definedName name="ㄹ">[88]수량산출!$R$164</definedName>
    <definedName name="ㄹ4">#REF!</definedName>
    <definedName name="ㄹ고ㅎ샤ㄷ" hidden="1">{#N/A,#N/A,FALSE,"포장단가"}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>BlankMacro1</definedName>
    <definedName name="ㄹㄹㄹ">[5]Sheet13!$L$63:$O$341</definedName>
    <definedName name="ㄹㄹㄹㄹ">[5]Sheet13!$L$63:$O$341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ㄴㅁㄹ">#REF!</definedName>
    <definedName name="ㄹㅇㄶ" hidden="1">#REF!</definedName>
    <definedName name="ㄹㅇㄶ옿" hidden="1">'[103]N賃率-職'!$I$5:$I$30</definedName>
    <definedName name="ㄹㅇㄹㄷㅈㅍ" hidden="1">{#N/A,#N/A,FALSE,"혼합골재"}</definedName>
    <definedName name="ㄹㅇㄹㅇ">#REF!,#REF!</definedName>
    <definedName name="ㄹㅇㄹㅇㄴ" hidden="1">{#N/A,"수불부",FALSE,"사급자재수불서";#N/A,"수불부",FALSE,"사급자재수불서"}</definedName>
    <definedName name="ㄹㅇㄹㅈㄷㅊ" hidden="1">'[24]98수문일위'!$A$1:$P$2004</definedName>
    <definedName name="ㄹㅇㅊ">#REF!,#REF!</definedName>
    <definedName name="ㄹㅇㅎ">#REF!,#REF!</definedName>
    <definedName name="ㄹㅇㅎㄴㄳㅎㄴ" hidden="1">{#N/A,#N/A,FALSE,"골재소요량";#N/A,#N/A,FALSE,"골재소요량"}</definedName>
    <definedName name="ㄹㅇㅎㄹㅇ" hidden="1">#REF!</definedName>
    <definedName name="ㄹㅇㅎㄹㅇㅎ">[0]!ㄹㅇㅎㄹㅇㅎ</definedName>
    <definedName name="ㄹㅇ홀옹ㅎㄹ" hidden="1">#REF!</definedName>
    <definedName name="ㄹ어미ㅏㄹ" hidden="1">{"'Sheet1'!$D$19","'Sheet1'!$B$22:$E$22"}</definedName>
    <definedName name="ㄹ퓰">#N/A</definedName>
    <definedName name="ㄹㅎ퓨">[0]!FFF</definedName>
    <definedName name="ㄹ헝ㄹ" hidden="1">#REF!</definedName>
    <definedName name="ㄹ호" hidden="1">#REF!</definedName>
    <definedName name="라인마킹">#REF!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설치">#REF!</definedName>
    <definedName name="랙설치노">#REF!</definedName>
    <definedName name="램머Q간재">[82]램머!$D$20</definedName>
    <definedName name="램머Q간재10">[82]램머!$F$20</definedName>
    <definedName name="램머Q간재야간">[82]램머!$J$20</definedName>
    <definedName name="램머Q노무">[82]램머!$D$21</definedName>
    <definedName name="램머Q노무10">[82]램머!$F$21</definedName>
    <definedName name="램머Q노무야간">[82]램머!$J$21</definedName>
    <definedName name="램머Q손료">[82]램머!$D$22</definedName>
    <definedName name="램머Q손료10">[82]램머!$F$22</definedName>
    <definedName name="램머Q손료야간">[82]램머!$J$22</definedName>
    <definedName name="램머간재">'[82]기계경비(시간당)'!$H$170</definedName>
    <definedName name="램머경">#REF!</definedName>
    <definedName name="램머노무">'[82]기계경비(시간당)'!$H$166</definedName>
    <definedName name="램머노무야간">'[82]기계경비(시간당)'!$H$167</definedName>
    <definedName name="램머손료">'[82]기계경비(시간당)'!$H$165</definedName>
    <definedName name="램머재료">#REF!</definedName>
    <definedName name="램프">[104]단가조사!#REF!</definedName>
    <definedName name="러ㅏㄹ">#REF!</definedName>
    <definedName name="러ㅗㄴ머ㅏㄹ">#REF!</definedName>
    <definedName name="레">[105]수량산출!#REF!</definedName>
    <definedName name="레_무근">'[74]수량산출(음암)'!#REF!</definedName>
    <definedName name="레_무근1">[73]수량산출!$R$9</definedName>
    <definedName name="레_철근">'[74]수량산출(음암)'!#REF!</definedName>
    <definedName name="레미경">#REF!</definedName>
    <definedName name="레미노">#REF!</definedName>
    <definedName name="레미재">#REF!</definedName>
    <definedName name="레미콘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[22]!Macro10</definedName>
    <definedName name="롬ㄴ" hidden="1">#REF!</definedName>
    <definedName name="롬나ㅓ">#REF!</definedName>
    <definedName name="료ㅜㅇ교" hidden="1">{#N/A,#N/A,FALSE,"표지목차"}</definedName>
    <definedName name="룻우ㅕㄴ" hidden="1">{#N/A,#N/A,FALSE,"골재소요량";#N/A,#N/A,FALSE,"골재소요량"}</definedName>
    <definedName name="류효정" hidden="1">{"'Firr(선)'!$AS$1:$AY$62","'Firr(사)'!$AS$1:$AY$62","'Firr(회)'!$AS$1:$AY$62","'Firr(선)'!$L$1:$V$62","'Firr(사)'!$L$1:$V$62","'Firr(회)'!$L$1:$V$62"}</definedName>
    <definedName name="률류" hidden="1">{#N/A,#N/A,FALSE,"혼합골재"}</definedName>
    <definedName name="리벳공">#REF!</definedName>
    <definedName name="ㅀㅀ" hidden="1">{"'Firr(선)'!$AS$1:$AY$62","'Firr(사)'!$AS$1:$AY$62","'Firr(회)'!$AS$1:$AY$62","'Firr(선)'!$L$1:$V$62","'Firr(사)'!$L$1:$V$62","'Firr(회)'!$L$1:$V$62"}</definedName>
    <definedName name="ㅀㅁ" hidden="1">{#N/A,#N/A,FALSE,"조골재"}</definedName>
    <definedName name="ㅀㅎ허" hidden="1">{#N/A,#N/A,FALSE,"포장단가"}</definedName>
    <definedName name="ㅀ허" hidden="1">{#N/A,#N/A,FALSE,"CCTV"}</definedName>
    <definedName name="ㅁ">[106]내역서!#REF!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000">#REF!</definedName>
    <definedName name="ㅁ101">[107]철거산출근거!#REF!</definedName>
    <definedName name="ㅁ1122">#REF!</definedName>
    <definedName name="ㅁ1180">#REF!</definedName>
    <definedName name="ㅁ130">#REF!</definedName>
    <definedName name="ㅁ134">#REF!</definedName>
    <definedName name="ㅁ201">[107]철거산출근거!#REF!</definedName>
    <definedName name="ㅁ22">#REF!</definedName>
    <definedName name="ㅁ222">#REF!</definedName>
    <definedName name="ㅁ239">#REF!</definedName>
    <definedName name="ㅁ3">#REF!</definedName>
    <definedName name="ㅁ30">[14]FD!#REF!</definedName>
    <definedName name="ㅁ300">#REF!</definedName>
    <definedName name="ㅁ331">#REF!</definedName>
    <definedName name="ㅁ35">#REF!</definedName>
    <definedName name="ㅁ4">#REF!</definedName>
    <definedName name="ㅁ400">#REF!</definedName>
    <definedName name="ㅁ49.ㅁㅁ70">[14]FD!#REF!</definedName>
    <definedName name="ㅁ4a4">#REF!</definedName>
    <definedName name="ㅁ500">[108]Baby일위대가!#REF!</definedName>
    <definedName name="ㅁ545">#REF!</definedName>
    <definedName name="ㅁ60">[109]직노!#REF!</definedName>
    <definedName name="ㅁ636">#REF!</definedName>
    <definedName name="ㅁ77.ㅕ99">#REF!</definedName>
    <definedName name="ㅁ771">#REF!</definedName>
    <definedName name="ㅁ8529">'[110]일위대가(가설)'!#REF!</definedName>
    <definedName name="ㅁㄱ욕ㄴㅁㅇㄹㄹ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hidden="1">#REF!</definedName>
    <definedName name="ㅁㄴㄴ" hidden="1">{#N/A,#N/A,FALSE,"골재소요량";#N/A,#N/A,FALSE,"골재소요량"}</definedName>
    <definedName name="ㅁㄴㄷㅁㄴㅇㄺ" hidden="1">'[111]8.PILE  (돌출)'!#REF!</definedName>
    <definedName name="ㅁㄴㄹㅇㄹ">#N/A</definedName>
    <definedName name="ㅁㄴㅇ">[0]!ㄹ퓰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ㄹㄴ" hidden="1">#REF!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ㄴㅇㅁㄴㅇㅁ">BlankMacro1</definedName>
    <definedName name="ㅁㄴㅇ언ㅁ">#N/A</definedName>
    <definedName name="ㅁㄴㅇㅍㄴㅇㄴ" hidden="1">'[25]98수문일위'!$A$1:$P$2004</definedName>
    <definedName name="ㅁㄴㅊㅍㅁㅌㅊ펌ㄴㅇㄹ" hidden="1">#REF!</definedName>
    <definedName name="ㅁㄶㅁㄴ" hidden="1">#REF!</definedName>
    <definedName name="ㅁㄷ4.ㅁㄷ50">[14]약전닥트!#REF!</definedName>
    <definedName name="ㅁㄷㄱㅍㄱㅈㅁ" hidden="1">{#N/A,#N/A,FALSE,"골재소요량";#N/A,#N/A,FALSE,"골재소요량"}</definedName>
    <definedName name="ㅁㄷㄳㅎㅈㄷㄱ">[0]!ㅁㄷㄳㅎㅈㄷㄱ</definedName>
    <definedName name="ㅁㄷㅎㅁㅎㅁ" hidden="1">{#N/A,#N/A,FALSE,"조골재"}</definedName>
    <definedName name="ㅁㄹㄴㄹㅈㅂㄳ2">#REF!</definedName>
    <definedName name="ㅁㄹㅇㄴㅇㄹ" hidden="1">{#N/A,"수불부",FALSE,"사급자재수불서";#N/A,"수불부",FALSE,"사급자재수불서"}</definedName>
    <definedName name="ㅁㄹㅇㄹ">#REF!,#REF!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ㅀㅁㄴ" hidden="1">#REF!</definedName>
    <definedName name="ㅁㅁ" hidden="1">#REF!</definedName>
    <definedName name="ㅁㅁ158">#REF!</definedName>
    <definedName name="ㅁㅁㄴ" hidden="1">{#N/A,#N/A,FALSE,"2~8번"}</definedName>
    <definedName name="ㅁㅁㅁ">[112]을지!$1:$2</definedName>
    <definedName name="ㅁㅁㅁㅁㅁ" hidden="1">{#N/A,#N/A,FALSE,"단가표지"}</definedName>
    <definedName name="ㅁㅁㅁㅁㅁㅁ" hidden="1">#REF!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#N/A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리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[26]!Macro13</definedName>
    <definedName name="마구리">{"Book1","토공.xls"}</definedName>
    <definedName name="마마">#REF!</definedName>
    <definedName name="마케담경">#REF!</definedName>
    <definedName name="마케담노무">#REF!</definedName>
    <definedName name="마케담재료">#REF!</definedName>
    <definedName name="만득" hidden="1">{#N/A,#N/A,FALSE,"2~8번"}</definedName>
    <definedName name="만득이" hidden="1">{#N/A,#N/A,FALSE,"2~8번"}</definedName>
    <definedName name="만회대책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말">BlankMacro1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[35]DATA!$E$6:$F$15</definedName>
    <definedName name="매입슬림형">#REF!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맨_거">[113]단위수량!$H$12</definedName>
    <definedName name="맨_두겅">[73]수량산출!$R$37</definedName>
    <definedName name="맨_벽">[113]단위수량!$H$7</definedName>
    <definedName name="맹암거간선">#REF!</definedName>
    <definedName name="맹암거지선">#REF!</definedName>
    <definedName name="머" hidden="1">{#N/A,#N/A,FALSE,"명세표"}</definedName>
    <definedName name="머캐덤롤러8의10톤">#REF!</definedName>
    <definedName name="메1">#REF!</definedName>
    <definedName name="메렁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면벽">BlankMacro1</definedName>
    <definedName name="명단" hidden="1">{#N/A,"수불부",FALSE,"사급자재수불서";#N/A,"수불부",FALSE,"사급자재수불서"}</definedName>
    <definedName name="모" hidden="1">{#N/A,#N/A,FALSE,"단가와품"}</definedName>
    <definedName name="모3.ㅁㄱ3">[14]건축부하!#REF!</definedName>
    <definedName name="모과나무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도">#REF!</definedName>
    <definedName name="목도공">#REF!</definedName>
    <definedName name="목돈입력">#REF!</definedName>
    <definedName name="목백합">#REF!</definedName>
    <definedName name="목재가공">#REF!</definedName>
    <definedName name="목차">#REF!</definedName>
    <definedName name="목차2" hidden="1">{#N/A,#N/A,TRUE,"총괄"}</definedName>
    <definedName name="몰라">BlankMacro1</definedName>
    <definedName name="몰라2">BlankMacro1</definedName>
    <definedName name="몰탈노">#REF!</definedName>
    <definedName name="몰탈재">#REF!</definedName>
    <definedName name="못">#REF!</definedName>
    <definedName name="몽탄인공산출">[114]수량산출!$A$32:$AA$122</definedName>
    <definedName name="무궁화">#REF!</definedName>
    <definedName name="무기질노">#REF!</definedName>
    <definedName name="무기질재">#REF!</definedName>
    <definedName name="무대기계내역">[31]내역서!#REF!</definedName>
    <definedName name="무선_케이블">#REF!</definedName>
    <definedName name="무선안테나공">#REF!</definedName>
    <definedName name="무안">[115]노무비!$B$12</definedName>
    <definedName name="문화재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상승률">#REF!</definedName>
    <definedName name="물가자료">#REF!</definedName>
    <definedName name="물경">#REF!</definedName>
    <definedName name="물노무">#REF!</definedName>
    <definedName name="물량2" hidden="1">'[116]#REF'!#REF!</definedName>
    <definedName name="물량집계">#REF!</definedName>
    <definedName name="물량집계1">#REF!</definedName>
    <definedName name="물재료">#REF!</definedName>
    <definedName name="물푸경">#REF!</definedName>
    <definedName name="물푸노">#REF!</definedName>
    <definedName name="물푸재">#REF!</definedName>
    <definedName name="미">#REF!</definedName>
    <definedName name="미나">[0]!ㅈㄷㅂㄹ</definedName>
    <definedName name="미송원목">#REF!</definedName>
    <definedName name="미장공">#REF!</definedName>
    <definedName name="미진">[0]!NNG</definedName>
    <definedName name="ㅂ" hidden="1">[68]수량산출!$A$3:$H$8539</definedName>
    <definedName name="ㅂㄱ">[5]발전기!#REF!</definedName>
    <definedName name="ㅂㄱㄹㄷㅈㅅㄷ4ㅈ" hidden="1">#REF!</definedName>
    <definedName name="ㅂㄷ">'[5]P-J'!$B$2</definedName>
    <definedName name="ㅂㄷㅇ" hidden="1">{#N/A,#N/A,FALSE,"표지목차"}</definedName>
    <definedName name="ㅂㅂ">'[117]IMPEADENCE MAP 취수장'!#REF!</definedName>
    <definedName name="ㅂㅂㅂ" hidden="1">{#N/A,#N/A,FALSE,"운반시간"}</definedName>
    <definedName name="ㅂㅂㅂㅂ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ㅂㅂㅂㅂㅂ" hidden="1">{#N/A,#N/A,FALSE,"혼합골재"}</definedName>
    <definedName name="ㅂㅂㅂㅂㅂㅂㅂ" hidden="1">{#N/A,#N/A,FALSE,"명세표"}</definedName>
    <definedName name="ㅂㅂㅂㅂㅂㅂㅂㅂㅂ" hidden="1">{#N/A,#N/A,FALSE,"표지목차"}</definedName>
    <definedName name="ㅂㅂㅂㅂㅂㅂㅂㅂㅂㅂ">#REF!</definedName>
    <definedName name="ㅂㅈ" hidden="1">{#N/A,#N/A,FALSE,"2~8번"}</definedName>
    <definedName name="ㅂㅈㄷ">[0]!jhg</definedName>
    <definedName name="ㅂㅈㄷㄱㅈㅂ" hidden="1">#REF!</definedName>
    <definedName name="ㅂㅈㄷㄴㅌ">[0]!juyjuy</definedName>
    <definedName name="ㅂㅈㄷㅂㅈㄷ">#REF!</definedName>
    <definedName name="ㅂㅈㅂㅈㅂㅈ">#REF!</definedName>
    <definedName name="ㅂㅈㅇㄹㅊ">#REF!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람">#REF!</definedName>
    <definedName name="바보">#REF!,#REF!</definedName>
    <definedName name="바보멍청이">[5]Sheet14!$AC$29:$AF$30</definedName>
    <definedName name="바이오">#REF!</definedName>
    <definedName name="박리제">#REF!</definedName>
    <definedName name="박어쟈루" hidden="1">#REF!</definedName>
    <definedName name="박태기">#REF!</definedName>
    <definedName name="박피">#REF!</definedName>
    <definedName name="반여수량">#REF!</definedName>
    <definedName name="반영">[118]노무비!$B$2</definedName>
    <definedName name="반영근">[118]노무비!$B$10</definedName>
    <definedName name="반영근1">[118]노무비!$B$8</definedName>
    <definedName name="발신자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모">[88]수량산출!$R$164</definedName>
    <definedName name="방류펌프">#REF!</definedName>
    <definedName name="방송">#REF!</definedName>
    <definedName name="방수공">#REF!</definedName>
    <definedName name="방수액">#REF!</definedName>
    <definedName name="방진고무50">#REF!</definedName>
    <definedName name="방화문">#REF!</definedName>
    <definedName name="배관공">#REF!</definedName>
    <definedName name="배관공수율" hidden="1">'[119]N賃率-職'!$I$5:$I$30</definedName>
    <definedName name="배관일위">[120]인건비!#REF!</definedName>
    <definedName name="배롱나무">#REF!</definedName>
    <definedName name="배선공">#REF!</definedName>
    <definedName name="배수토공계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백02간재">'[82]기계경비(시간당)'!$H$161</definedName>
    <definedName name="백02간재티스제외">'[82]기계경비(시간당)'!$H$162</definedName>
    <definedName name="백02노무">'[82]기계경비(시간당)'!$H$153</definedName>
    <definedName name="백02노무야간">'[82]기계경비(시간당)'!$H$157</definedName>
    <definedName name="백02손료">'[82]기계경비(시간당)'!$H$149</definedName>
    <definedName name="백04간재">'[82]기계경비(시간당)'!$H$145</definedName>
    <definedName name="백04간재티스제외">'[82]기계경비(시간당)'!$H$146</definedName>
    <definedName name="백04노무">'[82]기계경비(시간당)'!$H$137</definedName>
    <definedName name="백04노무야간">'[82]기계경비(시간당)'!$H$141</definedName>
    <definedName name="백04손료">'[82]기계경비(시간당)'!$H$133</definedName>
    <definedName name="백07간재">'[82]기계경비(시간당)'!$H$129</definedName>
    <definedName name="백07노무">'[82]기계경비(시간당)'!$H$121</definedName>
    <definedName name="백07손료">'[82]기계경비(시간당)'!$H$117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호">'[121]Sheet1 (2)'!#REF!</definedName>
    <definedName name="벌목단가산출">#REF!</definedName>
    <definedName name="벽높이">#REF!</definedName>
    <definedName name="벽돌">#REF!</definedName>
    <definedName name="벽돌제작공">#REF!</definedName>
    <definedName name="벽체" hidden="1">{#N/A,#N/A,FALSE,"혼합골재"}</definedName>
    <definedName name="벽체1" hidden="1">{#N/A,#N/A,FALSE,"혼합골재"}</definedName>
    <definedName name="변200">#REF!</definedName>
    <definedName name="변200노">#REF!</definedName>
    <definedName name="변250">#REF!</definedName>
    <definedName name="변250노">#REF!</definedName>
    <definedName name="변30">#REF!</definedName>
    <definedName name="변300">#REF!</definedName>
    <definedName name="변300노">#REF!</definedName>
    <definedName name="변30노">#REF!</definedName>
    <definedName name="변350">#REF!</definedName>
    <definedName name="변350노">#REF!</definedName>
    <definedName name="변400">#REF!</definedName>
    <definedName name="변400노">#REF!</definedName>
    <definedName name="변간접노무비">#REF!</definedName>
    <definedName name="변경원가" hidden="1">#REF!</definedName>
    <definedName name="변공구손료">#REF!</definedName>
    <definedName name="변공사원가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별첨1">BlankMacro1</definedName>
    <definedName name="별첨5">BlankMacro1</definedName>
    <definedName name="보12">#REF!</definedName>
    <definedName name="보고서인쇄비">#REF!</definedName>
    <definedName name="보도">#REF!</definedName>
    <definedName name="보도노">#REF!</definedName>
    <definedName name="보도재">#REF!</definedName>
    <definedName name="보습제">#REF!</definedName>
    <definedName name="보안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>#REF!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부설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중" hidden="1">{#N/A,#N/A,FALSE,"전력간선"}</definedName>
    <definedName name="보차도경계석">BlankMacro1</definedName>
    <definedName name="보차동경계석">BlankMacro1</definedName>
    <definedName name="보통인부">#REF!</definedName>
    <definedName name="보통인부p">#REF!</definedName>
    <definedName name="보현">[0]!ㅁㄴㄹㅇㄹ</definedName>
    <definedName name="복리후생비">#REF!</definedName>
    <definedName name="본사분">#REF!</definedName>
    <definedName name="본사재료비">#REF!</definedName>
    <definedName name="본선연장">#REF!</definedName>
    <definedName name="본선콘센트">#REF!</definedName>
    <definedName name="본선콘센트노">#REF!</definedName>
    <definedName name="본선콘센트보조">#REF!</definedName>
    <definedName name="본선콘센트보조내">#REF!</definedName>
    <definedName name="본선콘센트재">#REF!</definedName>
    <definedName name="본선포장">#REF!</definedName>
    <definedName name="볼트">#REF!</definedName>
    <definedName name="부" hidden="1">{#N/A,#N/A,FALSE,"현장 NCR 분석";#N/A,#N/A,FALSE,"현장품질감사";#N/A,#N/A,FALSE,"현장품질감사"}</definedName>
    <definedName name="부가가치세">#REF!</definedName>
    <definedName name="부가가치세1">#REF!</definedName>
    <definedName name="부가가치세요율">#REF!</definedName>
    <definedName name="부가가치세요율_변경">#REF!</definedName>
    <definedName name="부가세">#REF!</definedName>
    <definedName name="부대">#REF!</definedName>
    <definedName name="부대공사" hidden="1">#REF!</definedName>
    <definedName name="부대내역비교">#REF!</definedName>
    <definedName name="부대설비총액">#REF!</definedName>
    <definedName name="부대일위대가">#REF!</definedName>
    <definedName name="부산">#REF!</definedName>
    <definedName name="부산1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전지" hidden="1">#REF!</definedName>
    <definedName name="부직포노">#REF!</definedName>
    <definedName name="부직포재">#REF!</definedName>
    <definedName name="부품조립공">#REF!</definedName>
    <definedName name="부하">#REF!</definedName>
    <definedName name="부하_부하명">#REF!</definedName>
    <definedName name="부하계산">#N/A</definedName>
    <definedName name="분1">#REF!</definedName>
    <definedName name="분1노">#REF!</definedName>
    <definedName name="분1보조내">#REF!</definedName>
    <definedName name="분1보조보">#REF!</definedName>
    <definedName name="분1보조플">#REF!</definedName>
    <definedName name="분1재">#REF!</definedName>
    <definedName name="분2">#REF!</definedName>
    <definedName name="분2노">#REF!</definedName>
    <definedName name="분2보조">#REF!</definedName>
    <definedName name="분2재">#REF!</definedName>
    <definedName name="분3">#REF!</definedName>
    <definedName name="분3노">#REF!</definedName>
    <definedName name="분3보조">#REF!</definedName>
    <definedName name="분3재">#REF!</definedName>
    <definedName name="분4">#REF!</definedName>
    <definedName name="분4노">#REF!</definedName>
    <definedName name="분4재">#REF!</definedName>
    <definedName name="분5">#REF!</definedName>
    <definedName name="분5노">#REF!</definedName>
    <definedName name="분5재">#REF!</definedName>
    <definedName name="분AFC">#REF!</definedName>
    <definedName name="분AFC노">#REF!</definedName>
    <definedName name="분AFC재">#REF!</definedName>
    <definedName name="분BS">#REF!</definedName>
    <definedName name="분BS노">#REF!</definedName>
    <definedName name="분BS재">#REF!</definedName>
    <definedName name="분C1">#REF!</definedName>
    <definedName name="분C1노">#REF!</definedName>
    <definedName name="분C1재">#REF!</definedName>
    <definedName name="분C2">#REF!</definedName>
    <definedName name="분C2노">#REF!</definedName>
    <definedName name="분C2재">#REF!</definedName>
    <definedName name="분VR">#REF!</definedName>
    <definedName name="분VR노">#REF!</definedName>
    <definedName name="분VR재">#REF!</definedName>
    <definedName name="분류">#REF!</definedName>
    <definedName name="분수경">#REF!</definedName>
    <definedName name="분수노">#REF!</definedName>
    <definedName name="분수재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>BlankMacro1</definedName>
    <definedName name="분전반">BlankMacro1</definedName>
    <definedName name="분전반1">BlankMacro1</definedName>
    <definedName name="불도자15경">#REF!</definedName>
    <definedName name="불도자15노무">#REF!</definedName>
    <definedName name="불도자15재료">#REF!</definedName>
    <definedName name="불임">#REF!</definedName>
    <definedName name="브02간재구조물">'[82]기계경비(시간당)'!$H$112</definedName>
    <definedName name="브02노무">'[82]기계경비(시간당)'!$H$110</definedName>
    <definedName name="브02노무야간">'[82]기계경비(시간당)'!$H$111</definedName>
    <definedName name="브02손료">'[82]기계경비(시간당)'!$H$109</definedName>
    <definedName name="브04간재구조물">'[82]기계경비(시간당)'!$H$105</definedName>
    <definedName name="브04노무">'[82]기계경비(시간당)'!$H$103</definedName>
    <definedName name="브04노무야간">'[82]기계경비(시간당)'!$H$104</definedName>
    <definedName name="브04손료">'[82]기계경비(시간당)'!$H$102</definedName>
    <definedName name="브1100설">#REF!</definedName>
    <definedName name="브1100설노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브레이드">'[82]기계경비(시간당)'!$D$28</definedName>
    <definedName name="비계">#REF!</definedName>
    <definedName name="비계공">#REF!</definedName>
    <definedName name="비교" hidden="1">255</definedName>
    <definedName name="비교표1" hidden="1">255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비목군집계" hidden="1">#REF!</definedName>
    <definedName name="비비추">#REF!</definedName>
    <definedName name="비상부하계산">#N/A</definedName>
    <definedName name="비율">#REF!</definedName>
    <definedName name="비인">[0]!MATRO</definedName>
    <definedName name="비장공">#REF!</definedName>
    <definedName name="ㅄ">[5]발전기!#REF!</definedName>
    <definedName name="ㅅ">#REF!</definedName>
    <definedName name="ㅅ.." hidden="1">{#N/A,#N/A,FALSE,"골재소요량";#N/A,#N/A,FALSE,"골재소요량"}</definedName>
    <definedName name="ㅅㄱ">#REF!</definedName>
    <definedName name="ㅅㄱㅈ" hidden="1">#REF!</definedName>
    <definedName name="ㅅ고" hidden="1">{#N/A,#N/A,FALSE,"포장단가"}</definedName>
    <definedName name="ㅅ곧고" hidden="1">{#N/A,#N/A,FALSE,"포장단가"}</definedName>
    <definedName name="ㅅ곳ㄴ고" hidden="1">{#N/A,#N/A,FALSE,"2~8번"}</definedName>
    <definedName name="ㅅㄳ" hidden="1">{#N/A,#N/A,FALSE,"골재소요량";#N/A,#N/A,FALSE,"골재소요량"}</definedName>
    <definedName name="ㅅㅅ" hidden="1">#REF!</definedName>
    <definedName name="ㅅㅅㅅ" hidden="1">{#N/A,#N/A,FALSE,"전력간선"}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공ㅋ" hidden="1">{#N/A,#N/A,FALSE,"단가표지"}</definedName>
    <definedName name="사">#REF!</definedName>
    <definedName name="사급" hidden="1">{#N/A,#N/A,FALSE,"단가표지"}</definedName>
    <definedName name="사급2" hidden="1">{#N/A,#N/A,FALSE,"조골재"}</definedName>
    <definedName name="사급내역">'[122]1'!#REF!</definedName>
    <definedName name="사급단가">#REF!</definedName>
    <definedName name="사급자재" hidden="1">{#N/A,#N/A,FALSE,"골재소요량";#N/A,#N/A,FALSE,"골재소요량"}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리도경">#REF!</definedName>
    <definedName name="사리도노무">#REF!</definedName>
    <definedName name="사리도재료">#REF!</definedName>
    <definedName name="사업구분">#REF!</definedName>
    <definedName name="사업면적">#REF!</definedName>
    <definedName name="사업소분">#REF!</definedName>
    <definedName name="사유">BlankMacro1</definedName>
    <definedName name="사유서2">BlankMacro1</definedName>
    <definedName name="사인원가" hidden="1">'[123]#REF'!#REF!</definedName>
    <definedName name="사인일위">#REF!</definedName>
    <definedName name="사진첩" hidden="1">{"'Sheet1'!$A$1:$H$49"}</definedName>
    <definedName name="사후환경">#REF!</definedName>
    <definedName name="산근">BlankMacro1</definedName>
    <definedName name="산소">#REF!</definedName>
    <definedName name="산수">BlankMacro1</definedName>
    <definedName name="산업">#REF!</definedName>
    <definedName name="산재보험료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[71]제경비요율!$F$16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철쭉">#REF!</definedName>
    <definedName name="산추">#REF!</definedName>
    <definedName name="산출">#REF!</definedName>
    <definedName name="산출근거">BlankMacro1</definedName>
    <definedName name="산출근거1">BlankMacro1</definedName>
    <definedName name="산출근거2">BlankMacro1</definedName>
    <definedName name="산출내역">#REF!</definedName>
    <definedName name="산출일위대가통신">BlankMacro1</definedName>
    <definedName name="산출조사">[124]재료비!#REF!</definedName>
    <definedName name="산출집계표">#REF!</definedName>
    <definedName name="산표">#REF!</definedName>
    <definedName name="삼각노">#REF!</definedName>
    <definedName name="삼각재">#REF!</definedName>
    <definedName name="삼노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재">#REF!</definedName>
    <definedName name="상수목록">[125]쌍송교!#REF!</definedName>
    <definedName name="상토" hidden="1">{#N/A,#N/A,FALSE,"단가표지"}</definedName>
    <definedName name="상호">#N/A</definedName>
    <definedName name="새만득이" hidden="1">{#N/A,#N/A,FALSE,"2~8번"}</definedName>
    <definedName name="샷시공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한">BLCH</definedName>
    <definedName name="서해">#N/A</definedName>
    <definedName name="석공">#REF!</definedName>
    <definedName name="석봉">#REF!</definedName>
    <definedName name="석재타일경">#REF!</definedName>
    <definedName name="석재타일노">#REF!</definedName>
    <definedName name="석재타일재">#REF!</definedName>
    <definedName name="석축다단이수" hidden="1">{#N/A,#N/A,FALSE,"단가표지"}</definedName>
    <definedName name="석축쌓김년적" hidden="1">{#N/A,#N/A,FALSE,"2~8번"}</definedName>
    <definedName name="석항" hidden="1">{#N/A,#N/A,FALSE,"명세표"}</definedName>
    <definedName name="선로">'[126]48전력선로일위'!$A:$M</definedName>
    <definedName name="선로신설">#REF!</definedName>
    <definedName name="선로철거">#REF!</definedName>
    <definedName name="선테ㄷ">#REF!</definedName>
    <definedName name="설계서일위">[127]개소별수량산출!$A$2:$AA$27</definedName>
    <definedName name="설계설명서">BlankMacro1</definedName>
    <definedName name="설계일위">#REF!</definedName>
    <definedName name="설비" hidden="1">{#N/A,#N/A,TRUE,"토적및재료집계";#N/A,#N/A,TRUE,"토적및재료집계";#N/A,#N/A,TRUE,"단위량"}</definedName>
    <definedName name="설비기초일위">#REF!</definedName>
    <definedName name="설치비">[0]!설치비</definedName>
    <definedName name="세로" hidden="1">{#N/A,#N/A,FALSE,"전력간선"}</definedName>
    <definedName name="소1">'[57]1'!#REF!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나무">#REF!</definedName>
    <definedName name="소방내역">BlankMacro1</definedName>
    <definedName name="소방내역서">BlankMacro1</definedName>
    <definedName name="소방설비">[34]!Macro9</definedName>
    <definedName name="소운반" hidden="1">{#N/A,#N/A,FALSE,"포장단가"}</definedName>
    <definedName name="소음진동">#REF!</definedName>
    <definedName name="소음진동측정지점수">#REF!</definedName>
    <definedName name="소일위대가1">#REF!</definedName>
    <definedName name="소켓무게">#REF!</definedName>
    <definedName name="소형B손료">'[82]기계경비(시간당)'!$H$240</definedName>
    <definedName name="소화기">#REF!</definedName>
    <definedName name="손익3" hidden="1">{#N/A,#N/A,FALSE,"UNIT";#N/A,#N/A,FALSE,"UNIT";#N/A,#N/A,FALSE,"계정"}</definedName>
    <definedName name="송도">[0]!NNF</definedName>
    <definedName name="송전전공">#REF!</definedName>
    <definedName name="송전활선전공">#REF!</definedName>
    <definedName name="쇠흙손경비">#REF!</definedName>
    <definedName name="쇠흙손노무비">#REF!</definedName>
    <definedName name="쇠흙손재료비">#REF!</definedName>
    <definedName name="쇼ㅓ" hidden="1">{#N/A,#N/A,FALSE,"포장단가"}</definedName>
    <definedName name="쇼ㅕ">#REF!,#REF!,#REF!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경단가">#REF!</definedName>
    <definedName name="수경단가1">#REF!</definedName>
    <definedName name="수경일위">#REF!</definedName>
    <definedName name="수량">#REF!</definedName>
    <definedName name="수량검토">#REF!</definedName>
    <definedName name="수량계산">#REF!</definedName>
    <definedName name="수량산출">[128]개소별수량산출!$A$2:$AA$27</definedName>
    <definedName name="수량산출1">[128]개소별수량산출!$A$32:$AA$41</definedName>
    <definedName name="수량산출2">[128]개소별수량산출!$A$42:$AA$177</definedName>
    <definedName name="수량산출3">BlankMacro1</definedName>
    <definedName name="수량산출5">BlankMacro1</definedName>
    <definedName name="수량산출6">BlankMacro1</definedName>
    <definedName name="수량산출내역" hidden="1">{#N/A,#N/A,FALSE,"포장단가"}</definedName>
    <definedName name="수량산출서">[129]단가산출!#REF!</definedName>
    <definedName name="수량산출서2">#REF!</definedName>
    <definedName name="수량산출서표지">BlankMacro1</definedName>
    <definedName name="수량산출서표지1">BlankMacro1</definedName>
    <definedName name="수량집계" hidden="1">{#N/A,#N/A,FALSE,"포장단가"}</definedName>
    <definedName name="수량집계밀">#REF!</definedName>
    <definedName name="수량집계양">#REF!</definedName>
    <definedName name="수리수문">#REF!</definedName>
    <definedName name="수림대대">#REF!</definedName>
    <definedName name="수목">#REF!</definedName>
    <definedName name="수목수량">#REF!</definedName>
    <definedName name="수목자재">#N/A</definedName>
    <definedName name="수수꽃다리">#REF!</definedName>
    <definedName name="수수료1">[0]!수수료1</definedName>
    <definedName name="수수표2">[0]!수수표2</definedName>
    <definedName name="수식입력매크로">[130]!수식입력매크로</definedName>
    <definedName name="수영">[0]!ㅁㄴㄹㅇㄹ</definedName>
    <definedName name="수익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입원가">#REF!</definedName>
    <definedName name="수정">#REF!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[0]!NNF</definedName>
    <definedName name="수질">#REF!</definedName>
    <definedName name="수질시험">#REF!</definedName>
    <definedName name="수축줄눈경비">#REF!</definedName>
    <definedName name="수축줄눈노무비">#REF!</definedName>
    <definedName name="수축줄눈재료비">#REF!</definedName>
    <definedName name="수토공단위당">#REF!</definedName>
    <definedName name="수퍼클레이">#REF!</definedName>
    <definedName name="수평규준틀노무비">#REF!</definedName>
    <definedName name="수평규준틀재료비">#REF!</definedName>
    <definedName name="수현">#N/A</definedName>
    <definedName name="숙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1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숫자노무비">#REF!</definedName>
    <definedName name="스위치_단로1구">#REF!</definedName>
    <definedName name="스위치_삼로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피커">#REF!</definedName>
    <definedName name="승용교" hidden="1">{#N/A,#N/A,FALSE,"2~8번"}</definedName>
    <definedName name="승용교1" hidden="1">{#N/A,#N/A,FALSE,"2~8번"}</definedName>
    <definedName name="승호">[0]!MMK</definedName>
    <definedName name="시_이음">[73]수량산출!#REF!</definedName>
    <definedName name="시3">BlankMacro1</definedName>
    <definedName name="시4">BlankMacro1</definedName>
    <definedName name="시멘트">BlankMacro1</definedName>
    <definedName name="시멘트6">BlankMacro1</definedName>
    <definedName name="시멘트운반" hidden="1">{#N/A,#N/A,FALSE,"포장단가"}</definedName>
    <definedName name="시방">#REF!</definedName>
    <definedName name="시방1">#REF!</definedName>
    <definedName name="시설수량">#REF!</definedName>
    <definedName name="시설일위1">#REF!</definedName>
    <definedName name="시스템박스">#REF!</definedName>
    <definedName name="시작">#REF!</definedName>
    <definedName name="시중노임1">#N/A</definedName>
    <definedName name="시중단가" hidden="1">{"'단계별시설공사비'!$A$3:$K$51"}</definedName>
    <definedName name="시추조사">#REF!</definedName>
    <definedName name="시행청">#REF!</definedName>
    <definedName name="시험편">#REF!</definedName>
    <definedName name="식재">#REF!</definedName>
    <definedName name="식재공">#REF!</definedName>
    <definedName name="식재단가">#REF!</definedName>
    <definedName name="식재단가1">#REF!</definedName>
    <definedName name="식재수량">#REF!</definedName>
    <definedName name="식재수량표">#REF!</definedName>
    <definedName name="신">#REF!</definedName>
    <definedName name="신규포장" hidden="1">{#N/A,#N/A,FALSE,"포장단가"}</definedName>
    <definedName name="신너">#REF!</definedName>
    <definedName name="신설" hidden="1">{#N/A,#N/A,FALSE,"명세표"}</definedName>
    <definedName name="신성">#REF!</definedName>
    <definedName name="신성감">#REF!</definedName>
    <definedName name="신축공사" hidden="1">{"'단계별시설공사비'!$A$3:$K$51"}</definedName>
    <definedName name="신호기">[0]!신호기</definedName>
    <definedName name="신호등">'[131]일위대가(가설)'!#REF!</definedName>
    <definedName name="신호일위">#REF!</definedName>
    <definedName name="신호자재2">#REF!</definedName>
    <definedName name="신희">#REF!</definedName>
    <definedName name="실경상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심우">#REF!</definedName>
    <definedName name="심우을">#REF!</definedName>
    <definedName name="심판대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">#REF!</definedName>
    <definedName name="ㅇ1">[88]수량산출!#REF!</definedName>
    <definedName name="ㅇ1200">#REF!</definedName>
    <definedName name="ㅇ3.메53">[14]건축부하!#REF!</definedName>
    <definedName name="ㅇ3.메531">[14]건축부하!#REF!</definedName>
    <definedName name="ㅇ517.뮤517">#REF!</definedName>
    <definedName name="ㅇ560">#REF!</definedName>
    <definedName name="ㅇㄱ셔ㅓㅀ" hidden="1">#REF!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ㄹ">#REF!</definedName>
    <definedName name="ㅇㄴㄹㅇㄴㄹㅇㄴ" hidden="1">{#N/A,#N/A,FALSE,"조골재"}</definedName>
    <definedName name="ㅇㄴㄻㅎㅈㄷㅈㄷㄴ" hidden="1">{"'Sheet1'!$D$19","'Sheet1'!$B$22:$E$22"}</definedName>
    <definedName name="ㅇㄴㄿ">#N/A</definedName>
    <definedName name="ㅇㄴㅁ" hidden="1">[132]실행철강하도!$A$1:$A$4</definedName>
    <definedName name="ㅇㄴㅁㄹㅇㄻㅇㄹㄴㅇ" hidden="1">{#N/A,"수불부",FALSE,"사급자재수불서";#N/A,"수불부",FALSE,"사급자재수불서"}</definedName>
    <definedName name="ㅇㄴㅋㅋㅌ" hidden="1">{#N/A,#N/A,FALSE,"혼합골재"}</definedName>
    <definedName name="ㅇㄴㅍ">[0]!ㅁㄴㄹㅇㄹ</definedName>
    <definedName name="ㅇㄴㅍㄴㄱ" hidden="1">{#N/A,#N/A,FALSE,"골재소요량";#N/A,#N/A,FALSE,"골재소요량"}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'[133]98수문일위'!$A$1:$P$2004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ㅇㄹ" hidden="1">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ㄺ" hidden="1">{#N/A,#N/A,FALSE,"혼합골재"}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ㄿ">[22]!Macro13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ㄶㄴㅇㅁㅀㅇㄴ" hidden="1">{#N/A,"수불부",FALSE,"사급자재수불서";#N/A,"수불부",FALSE,"사급자재수불서"}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쇼뉴굔" hidden="1">{#N/A,#N/A,FALSE,"조골재"}</definedName>
    <definedName name="ㅇ수ㅕㅜㅇ" hidden="1">{#N/A,#N/A,FALSE,"단가표지"}</definedName>
    <definedName name="ㅇㅇ" hidden="1">{#N/A,"수불부",FALSE,"사급자재수불서";#N/A,"수불부",FALSE,"사급자재수불서"}</definedName>
    <definedName name="ㅇㅇㄹ" hidden="1">{#N/A,#N/A,TRUE,"토적및재료집계";#N/A,#N/A,TRUE,"토적및재료집계";#N/A,#N/A,TRUE,"단위량"}</definedName>
    <definedName name="ㅇㅇ미가">BlankMacro1</definedName>
    <definedName name="ㅇㅇㅇ" hidden="1">#REF!</definedName>
    <definedName name="ㅇㅇㅇㅇ">[134]LOPCALC!$A$4:$J$8</definedName>
    <definedName name="ㅇㅇㅇㅇㅇ">#REF!</definedName>
    <definedName name="ㅇㅇㅇㅇㅇㅇㅇ">#REF!</definedName>
    <definedName name="ㅇㅈㄷㅄㅂㅈㄷㄱ" hidden="1">#REF!</definedName>
    <definedName name="ㅇㅍㄴㅁ3" hidden="1">{#N/A,#N/A,FALSE,"조골재"}</definedName>
    <definedName name="ㅇ퍼ㅐㄴ">#REF!</definedName>
    <definedName name="ㅇㅎㄹㅇㅎㄹ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">{"Book1","토공.xls"}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러ㅏ러" hidden="1">{"'Firr(선)'!$AS$1:$AY$62","'Firr(사)'!$AS$1:$AY$62","'Firr(회)'!$AS$1:$AY$62","'Firr(선)'!$L$1:$V$62","'Firr(사)'!$L$1:$V$62","'Firr(회)'!$L$1:$V$62"}</definedName>
    <definedName name="아르">BlankMacro1</definedName>
    <definedName name="아서">BlankMacro1</definedName>
    <definedName name="아세틸렌">#REF!</definedName>
    <definedName name="아스팔트디스트리뷰터3800L">#REF!</definedName>
    <definedName name="아스팔트믹싱플랜트80Ton">#REF!</definedName>
    <definedName name="아스팔트방수">[135]내역서적용!#REF!</definedName>
    <definedName name="아스팔트페이버3M">#REF!</definedName>
    <definedName name="아스팔트포장복구">{"Book1","토공.xls"}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아아아아아아아아아아아아아아아아아아" hidden="1">{#N/A,#N/A,FALSE,"이정표"}</definedName>
    <definedName name="아앙아" hidden="1">{#N/A,#N/A,FALSE,"전력간선"}</definedName>
    <definedName name="아왜나무12노무">#REF!</definedName>
    <definedName name="아왜나무12재료">#REF!</definedName>
    <definedName name="아이야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악취">#REF!</definedName>
    <definedName name="안">#REF!</definedName>
    <definedName name="안전관리비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요율">[71]제경비요율!$F$7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정기2">#REF!</definedName>
    <definedName name="안정기2재">#REF!</definedName>
    <definedName name="안정기4">#REF!</definedName>
    <definedName name="안정기4재">#REF!</definedName>
    <definedName name="안정기8">#REF!</definedName>
    <definedName name="안정기8재">#REF!</definedName>
    <definedName name="알지">#REF!</definedName>
    <definedName name="암거">#REF!</definedName>
    <definedName name="압력단자">#REF!</definedName>
    <definedName name="앙아ㅏ앙" hidden="1">{#N/A,#N/A,FALSE,"부대1"}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앞굽높이">#REF!</definedName>
    <definedName name="앞성토">#REF!</definedName>
    <definedName name="애머ㅏㄹ">#REF!</definedName>
    <definedName name="앰프">#REF!</definedName>
    <definedName name="앵커볼트">#REF!</definedName>
    <definedName name="야">#REF!</definedName>
    <definedName name="약식단락1">[14]FA설치명세!#REF!</definedName>
    <definedName name="약전사다리">[14]약전닥트!$AE$53</definedName>
    <definedName name="양생경비">#REF!</definedName>
    <definedName name="양생노무비">#REF!</definedName>
    <definedName name="양생재료비">#REF!</definedName>
    <definedName name="양식" hidden="1">{#N/A,#N/A,FALSE,"전력간선"}</definedName>
    <definedName name="어떤거죠" hidden="1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ㅏ">#REF!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체" hidden="1">#REF!</definedName>
    <definedName name="업체3">#REF!</definedName>
    <definedName name="여" hidden="1">{#N/A,#N/A,TRUE,"총괄"}</definedName>
    <definedName name="여기">#REF!</definedName>
    <definedName name="여비">#REF!</definedName>
    <definedName name="여비교통통신">#REF!</definedName>
    <definedName name="여ㅜㅅㅅㄱㅇ" hidden="1">{#N/A,#N/A,FALSE,"골재소요량";#N/A,#N/A,FALSE,"골재소요량"}</definedName>
    <definedName name="역L형옹벽">#REF!</definedName>
    <definedName name="연결지주목수량산출근거">#REF!</definedName>
    <definedName name="연마공">#REF!</definedName>
    <definedName name="연마지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접물량">[0]!연접물량</definedName>
    <definedName name="열차무선전화설비">#REF!</definedName>
    <definedName name="염색기술3" hidden="1">{#N/A,#N/A,TRUE,"손익보고"}</definedName>
    <definedName name="영">#REF!,#REF!</definedName>
    <definedName name="영남">[0]!SSR</definedName>
    <definedName name="영미">[0]!NNF</definedName>
    <definedName name="영사실">BlankMacro1</definedName>
    <definedName name="영산홍">#REF!</definedName>
    <definedName name="영시스템" hidden="1">[136]수량산출!#REF!</definedName>
    <definedName name="영암종단" hidden="1">{#N/A,#N/A,FALSE,"혼합골재"}</definedName>
    <definedName name="영어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예비품">BLCH</definedName>
    <definedName name="예산" hidden="1">{#N/A,#N/A,TRUE,"손익보고"}</definedName>
    <definedName name="예정공">#REF!</definedName>
    <definedName name="예제_데이터">#REF!</definedName>
    <definedName name="오" hidden="1">[59]실행철강하도!$A$1:$A$4</definedName>
    <definedName name="오오오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{#N/A,#N/A,FALSE,"골재소요량";#N/A,#N/A,FALSE,"골재소요량"}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왕">[137]내역서!#REF!</definedName>
    <definedName name="왕벚나무">#REF!</definedName>
    <definedName name="왜성도라지">#REF!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외주가공비">#REF!</definedName>
    <definedName name="외주변경">#REF!</definedName>
    <definedName name="외주산출" hidden="1">{"'용역비'!$A$4:$C$8"}</definedName>
    <definedName name="외주집계" hidden="1">{"'용역비'!$A$4:$C$8"}</definedName>
    <definedName name="요약문">#REF!</definedName>
    <definedName name="욜홎ㅎ">#REF!</definedName>
    <definedName name="용량">#REF!</definedName>
    <definedName name="용마">BlankMacro1</definedName>
    <definedName name="용마1">BlankMacro1</definedName>
    <definedName name="용역">#REF!</definedName>
    <definedName name="용접">#REF!</definedName>
    <definedName name="용접200경비">#REF!</definedName>
    <definedName name="용접300경비">#REF!</definedName>
    <definedName name="용접공">#REF!</definedName>
    <definedName name="용접공일반">#REF!</definedName>
    <definedName name="용접봉">#REF!</definedName>
    <definedName name="용지도">#REF!</definedName>
    <definedName name="우리나라">[0]!jhg</definedName>
    <definedName name="우리는하나다">[0]!우리는하나다</definedName>
    <definedName name="우수13">#REF!</definedName>
    <definedName name="운반비">#REF!</definedName>
    <definedName name="운반비경">#REF!</definedName>
    <definedName name="운반산출">#REF!</definedName>
    <definedName name="운반차운전사">#REF!</definedName>
    <definedName name="운전">#REF!</definedName>
    <definedName name="운전기사">#REF!</definedName>
    <definedName name="운전사">#REF!</definedName>
    <definedName name="운전사_운반">'[82]기계경비(시간당)'!$D$7</definedName>
    <definedName name="운전사기계">#REF!</definedName>
    <definedName name="운전사일반">#REF!</definedName>
    <definedName name="운전조">#REF!</definedName>
    <definedName name="울산">#REF!</definedName>
    <definedName name="웃ㅇ국ㅇ" hidden="1">{#N/A,#N/A,FALSE,"혼합골재"}</definedName>
    <definedName name="원">#REF!</definedName>
    <definedName name="원_가_계_산_서">#REF!</definedName>
    <definedName name="원가">#REF!</definedName>
    <definedName name="원가1" hidden="1">{#N/A,#N/A,FALSE,"현장 NCR 분석";#N/A,#N/A,FALSE,"현장품질감사";#N/A,#N/A,FALSE,"현장품질감사"}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2">#REF!</definedName>
    <definedName name="원가내역" hidden="1">#REF!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각ㅔ">[138]원가!#REF!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[139]실행철강하도!$A$1:$A$4</definedName>
    <definedName name="원수">#REF!</definedName>
    <definedName name="원지반다짐">#REF!</definedName>
    <definedName name="원파고라노">#REF!</definedName>
    <definedName name="원파고라재">#REF!</definedName>
    <definedName name="위락경관">#REF!</definedName>
    <definedName name="위병면회소">[140]원가계산서!#REF!</definedName>
    <definedName name="위생보건">#REF!</definedName>
    <definedName name="위샤캡">#REF!</definedName>
    <definedName name="위치">#REF!</definedName>
    <definedName name="위치조서">#REF!</definedName>
    <definedName name="유도등">#REF!</definedName>
    <definedName name="유리공">#REF!</definedName>
    <definedName name="유수동식물">#REF!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육상동식물">#REF!</definedName>
    <definedName name="육수동식물">#REF!</definedName>
    <definedName name="은행나무">#REF!</definedName>
    <definedName name="을">#REF!</definedName>
    <definedName name="을지3">[141]원가!#REF!</definedName>
    <definedName name="의" hidden="1">{#N/A,#N/A,FALSE,"운반시간"}</definedName>
    <definedName name="의영">[0]!ㅁㄴㄹㅇㄹ</definedName>
    <definedName name="이">[92]내역서!#REF!</definedName>
    <definedName name="이가" hidden="1">{"'Firr(선)'!$AS$1:$AY$62","'Firr(사)'!$AS$1:$AY$62","'Firr(회)'!$AS$1:$AY$62","'Firr(선)'!$L$1:$V$62","'Firr(사)'!$L$1:$V$62","'Firr(회)'!$L$1:$V$62"}</definedName>
    <definedName name="이각노">#REF!</definedName>
    <definedName name="이각재">#REF!</definedName>
    <definedName name="이각지주목">#REF!</definedName>
    <definedName name="이공구" hidden="1">{#N/A,#N/A,FALSE,"골재소요량";#N/A,#N/A,FALSE,"골재소요량"}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라라랄">#REF!</definedName>
    <definedName name="이런">BlankMacro1</definedName>
    <definedName name="이런1">BlankMacro1</definedName>
    <definedName name="이레">#REF!</definedName>
    <definedName name="이름">#REF!:OFFSET(#REF!,COUNTA(#REF!)-2,0)</definedName>
    <definedName name="이름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이름표" hidden="1">{#N/A,#N/A,FALSE,"단가표지"}</definedName>
    <definedName name="이릉" hidden="1">#REF!</definedName>
    <definedName name="이면배선">#REF!</definedName>
    <definedName name="이상">#REF!</definedName>
    <definedName name="이설수량산출">BlankMacro1</definedName>
    <definedName name="이성희">#REF!</definedName>
    <definedName name="이식">#REF!</definedName>
    <definedName name="이식단가">#REF!</definedName>
    <definedName name="이식단가1">#REF!</definedName>
    <definedName name="이식일위">#REF!</definedName>
    <definedName name="이씨">#REF!</definedName>
    <definedName name="이윤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요율">[71]제경비요율!$F$26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이">#REF!</definedName>
    <definedName name="이이잉" hidden="1">{#N/A,#N/A,TRUE,"총괄"}</definedName>
    <definedName name="이재">#REF!</definedName>
    <definedName name="이전">[0]!이전</definedName>
    <definedName name="이전비내역">[0]!이전비내역</definedName>
    <definedName name="이정" hidden="1">{#N/A,#N/A,FALSE,"2~8번"}</definedName>
    <definedName name="이종훈" hidden="1">[75]전기!$A$4:$A$163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태리">#REF!</definedName>
    <definedName name="이태리2">#REF!</definedName>
    <definedName name="이태리라">#REF!</definedName>
    <definedName name="이형관">#REF!</definedName>
    <definedName name="이후">#REF!</definedName>
    <definedName name="이희성">#REF!</definedName>
    <definedName name="이희성1">#REF!</definedName>
    <definedName name="이ㅏㄴ러">#REF!</definedName>
    <definedName name="이ㅏㅓㄴ">#REF!</definedName>
    <definedName name="인건비">#REF!</definedName>
    <definedName name="인건비2">#REF!</definedName>
    <definedName name="인공">#REF!</definedName>
    <definedName name="인공산출">#REF!</definedName>
    <definedName name="인구">#REF!</definedName>
    <definedName name="인동덩쿨">#REF!</definedName>
    <definedName name="인력품">#REF!</definedName>
    <definedName name="인상익">BlankMacro1</definedName>
    <definedName name="인쇄">#REF!</definedName>
    <definedName name="인쇄비">#REF!</definedName>
    <definedName name="인쇄영역">#REF!</definedName>
    <definedName name="인쇄영역2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">#REF!</definedName>
    <definedName name="인테리어">#REF!</definedName>
    <definedName name="인테리어소계">#REF!</definedName>
    <definedName name="일" hidden="1">#REF!</definedName>
    <definedName name="일공구가설">#REF!</definedName>
    <definedName name="일공구기계경비">#REF!</definedName>
    <definedName name="일공구직영비">#REF!</definedName>
    <definedName name="일공구직접노무비">#REF!</definedName>
    <definedName name="일공구직접재료비">#REF!</definedName>
    <definedName name="일대">#REF!</definedName>
    <definedName name="일대1">[0]!일대1</definedName>
    <definedName name="일반관리비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[71]제경비요율!$F$23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부" hidden="1">{#N/A,#N/A,FALSE,"조골재"}</definedName>
    <definedName name="일반할증">#REF!</definedName>
    <definedName name="일본">[0]!sfd</definedName>
    <definedName name="일위">'[142]1'!#REF!</definedName>
    <definedName name="일위1">[143]일위목록!$A$4:$K$527</definedName>
    <definedName name="일위규격매크로">[130]!일위규격매크로</definedName>
    <definedName name="일위단가">[144]일위단가!$A$3:$K$89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[0]!일위대가5</definedName>
    <definedName name="일위대가목록">#REF!</definedName>
    <definedName name="일위대가일람">[95]일위목록!$A$4:$K$531</definedName>
    <definedName name="일위대가표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서식준비매크로">[145]!일위서식준비매크로</definedName>
    <definedName name="일위수량">#REF!</definedName>
    <definedName name="일위코드입력매크로">[130]!일위코드입력매크로</definedName>
    <definedName name="일위호표">#REF!</definedName>
    <definedName name="일위화면복귀매크로">[145]!일위화면복귀매크로</definedName>
    <definedName name="일조장해">#REF!</definedName>
    <definedName name="임ㄴ" hidden="1">{"'공사부문'!$A$6:$A$32"}</definedName>
    <definedName name="임시">'[61]#REF'!#REF!</definedName>
    <definedName name="임시1" hidden="1">{#N/A,#N/A,FALSE,"전력간선"}</definedName>
    <definedName name="임시2" hidden="1">{#N/A,#N/A,FALSE,"전력간선"}</definedName>
    <definedName name="임직" hidden="1">#REF!</definedName>
    <definedName name="입찰금액안" hidden="1">[146]집계표!#REF!</definedName>
    <definedName name="ㅈ">[5]발전기!#REF!</definedName>
    <definedName name="ㅈㄱ" hidden="1">{#N/A,#N/A,FALSE,"조골재"}</definedName>
    <definedName name="ㅈㄱㅎㅇㅎ">[87]단가표!$A$1:$P$27</definedName>
    <definedName name="ㅈㄳ퓨ㅠㅠㄺ퓰" hidden="1">{#N/A,#N/A,FALSE,"포장단가"}</definedName>
    <definedName name="ㅈㄷ">'[5]P-J'!$H$2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ㄹ">#N/A</definedName>
    <definedName name="ㅈㄷㅈㄷ">#REF!</definedName>
    <definedName name="ㅈㅁㄱㄷ" hidden="1">{#N/A,#N/A,FALSE,"단가표지"}</definedName>
    <definedName name="ㅈㅂㄷ">#N/A</definedName>
    <definedName name="ㅈㅂㄷㄹ">#N/A</definedName>
    <definedName name="ㅈㅂㅇㅈ">#REF!,#REF!</definedName>
    <definedName name="ㅈㅈ" hidden="1">{#N/A,"수불부",FALSE,"사급자재수불서";#N/A,"수불부",FALSE,"사급자재수불서"}</definedName>
    <definedName name="ㅈㅈㅈ" hidden="1">{"'Sheet1'!$D$19","'Sheet1'!$B$22:$E$22"}</definedName>
    <definedName name="ㅈㅈㅈㅈ" hidden="1">{#N/A,#N/A,FALSE,"조골재"}</definedName>
    <definedName name="ㅈㅈㅈㅈㅈ" hidden="1">{#N/A,#N/A,FALSE,"2~8번"}</definedName>
    <definedName name="ㅈㅎㅅㄱㄹ퓨" hidden="1">{#N/A,#N/A,FALSE,"포장단가"}</definedName>
    <definedName name="자_트">#REF!</definedName>
    <definedName name="자1">[147]자재단가비교표!#REF!</definedName>
    <definedName name="자10">[147]자재단가비교표!#REF!</definedName>
    <definedName name="자11">[147]자재단가비교표!#REF!</definedName>
    <definedName name="자12">[147]자재단가비교표!#REF!</definedName>
    <definedName name="자13">[147]자재단가비교표!#REF!</definedName>
    <definedName name="자14">[147]자재단가비교표!#REF!</definedName>
    <definedName name="자15">[147]자재단가비교표!#REF!</definedName>
    <definedName name="자16">[147]자재단가비교표!#REF!</definedName>
    <definedName name="자17">[147]자재단가비교표!#REF!</definedName>
    <definedName name="자18">[147]자재단가비교표!#REF!</definedName>
    <definedName name="자19">[147]자재단가비교표!#REF!</definedName>
    <definedName name="자2">[147]자재단가비교표!#REF!</definedName>
    <definedName name="자20">[147]자재단가비교표!#REF!</definedName>
    <definedName name="자21">[147]자재단가비교표!#REF!</definedName>
    <definedName name="자22">[147]자재단가비교표!#REF!</definedName>
    <definedName name="자23">[147]자재단가비교표!#REF!</definedName>
    <definedName name="자24">[147]자재단가비교표!#REF!</definedName>
    <definedName name="자25">[147]자재단가비교표!#REF!</definedName>
    <definedName name="자26">[147]자재단가비교표!#REF!</definedName>
    <definedName name="자27">[147]자재단가비교표!#REF!</definedName>
    <definedName name="자28">[147]자재단가비교표!#REF!</definedName>
    <definedName name="자29">[147]자재단가비교표!#REF!</definedName>
    <definedName name="자3">BlankMacro1</definedName>
    <definedName name="자30">[147]자재단가비교표!#REF!</definedName>
    <definedName name="자31">[147]자재단가비교표!#REF!</definedName>
    <definedName name="자32">[147]자재단가비교표!#REF!</definedName>
    <definedName name="자33">[147]자재단가비교표!#REF!</definedName>
    <definedName name="자34">[147]자재단가비교표!#REF!</definedName>
    <definedName name="자35">[147]자재단가비교표!#REF!</definedName>
    <definedName name="자36">[147]자재단가비교표!#REF!</definedName>
    <definedName name="자37">[147]자재단가비교표!#REF!</definedName>
    <definedName name="자38">[147]자재단가비교표!#REF!</definedName>
    <definedName name="자39">[147]자재단가비교표!#REF!</definedName>
    <definedName name="자4">BlankMacro1</definedName>
    <definedName name="자40">[147]자재단가비교표!#REF!</definedName>
    <definedName name="자41">[147]자재단가비교표!#REF!</definedName>
    <definedName name="자42">[147]자재단가비교표!#REF!</definedName>
    <definedName name="자43">[147]자재단가비교표!#REF!</definedName>
    <definedName name="자44">[147]자재단가비교표!#REF!</definedName>
    <definedName name="자45">[147]자재단가비교표!#REF!</definedName>
    <definedName name="자46">[147]자재단가비교표!#REF!</definedName>
    <definedName name="자47">[147]자재단가비교표!#REF!</definedName>
    <definedName name="자48">[147]자재단가비교표!#REF!</definedName>
    <definedName name="자49">[147]자재단가비교표!#REF!</definedName>
    <definedName name="자5">[147]자재단가비교표!#REF!</definedName>
    <definedName name="자50">[147]자재단가비교표!#REF!</definedName>
    <definedName name="자51">[147]자재단가비교표!#REF!</definedName>
    <definedName name="자52">[147]자재단가비교표!#REF!</definedName>
    <definedName name="자53">[147]자재단가비교표!#REF!</definedName>
    <definedName name="자54">[147]자재단가비교표!#REF!</definedName>
    <definedName name="자55">[147]자재단가비교표!#REF!</definedName>
    <definedName name="자56">[147]자재단가비교표!#REF!</definedName>
    <definedName name="자57">[147]자재단가비교표!#REF!</definedName>
    <definedName name="자58">[147]자재단가비교표!#REF!</definedName>
    <definedName name="자59">[147]자재단가비교표!#REF!</definedName>
    <definedName name="자6">[147]자재단가비교표!#REF!</definedName>
    <definedName name="자60">[147]자재단가비교표!#REF!</definedName>
    <definedName name="자61">[147]자재단가비교표!#REF!</definedName>
    <definedName name="자62">[147]자재단가비교표!#REF!</definedName>
    <definedName name="자63">[147]자재단가비교표!#REF!</definedName>
    <definedName name="자64">[147]자재단가비교표!#REF!</definedName>
    <definedName name="자65">[147]자재단가비교표!#REF!</definedName>
    <definedName name="자66">[147]자재단가비교표!#REF!</definedName>
    <definedName name="자67">[147]자재단가비교표!#REF!</definedName>
    <definedName name="자68">[147]자재단가비교표!#REF!</definedName>
    <definedName name="자69">[147]자재단가비교표!#REF!</definedName>
    <definedName name="자7">[147]자재단가비교표!#REF!</definedName>
    <definedName name="자70">[147]자재단가비교표!#REF!</definedName>
    <definedName name="자71">[147]자재단가비교표!#REF!</definedName>
    <definedName name="자72">[147]자재단가비교표!#REF!</definedName>
    <definedName name="자73">[147]자재단가비교표!#REF!</definedName>
    <definedName name="자74">[147]자재단가비교표!#REF!</definedName>
    <definedName name="자75">[147]자재단가비교표!#REF!</definedName>
    <definedName name="자76">[147]자재단가비교표!#REF!</definedName>
    <definedName name="자77">[147]자재단가비교표!#REF!</definedName>
    <definedName name="자78">[147]자재단가비교표!#REF!</definedName>
    <definedName name="자79">[147]자재단가비교표!#REF!</definedName>
    <definedName name="자8">[147]자재단가비교표!#REF!</definedName>
    <definedName name="자80">[147]자재단가비교표!#REF!</definedName>
    <definedName name="자81">[147]자재단가비교표!#REF!</definedName>
    <definedName name="자9">[147]자재단가비교표!#REF!</definedName>
    <definedName name="자갈부설">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귀나무">#REF!</definedName>
    <definedName name="자니">#REF!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미" hidden="1">{#N/A,#N/A,FALSE,"명세표"}</definedName>
    <definedName name="자재">#REF!</definedName>
    <definedName name="자재DATABASE">#REF!</definedName>
    <definedName name="자재단가근거" hidden="1">#REF!</definedName>
    <definedName name="자재단가표">#REF!</definedName>
    <definedName name="자재일람">#REF!</definedName>
    <definedName name="자재집계" hidden="1">{#N/A,#N/A,FALSE,"포장단가"}</definedName>
    <definedName name="자재총괄집계2">{"Book1","토공.xls"}</definedName>
    <definedName name="자재총괄집계3">{"Book1","토공.xls"}</definedName>
    <definedName name="자재할증율">#REF!</definedName>
    <definedName name="자판기" hidden="1">{#N/A,#N/A,FALSE,"UNIT";#N/A,#N/A,FALSE,"UNIT";#N/A,#N/A,FALSE,"계정"}</definedName>
    <definedName name="작업">#REF!</definedName>
    <definedName name="작업반장">#REF!</definedName>
    <definedName name="잔디_평떼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잡석">'[74]수량산출(음암)'!#REF!</definedName>
    <definedName name="잡석2">#REF!</definedName>
    <definedName name="잡석노">#REF!</definedName>
    <definedName name="잡석재">#REF!</definedName>
    <definedName name="잡자재비">#REF!</definedName>
    <definedName name="잡철">#REF!</definedName>
    <definedName name="잡철공가">#REF!</definedName>
    <definedName name="잡철공가경">#REF!</definedName>
    <definedName name="잡철제">#REF!</definedName>
    <definedName name="잡철제노">#REF!</definedName>
    <definedName name="잡철제재">#REF!</definedName>
    <definedName name="잡철현설">#REF!</definedName>
    <definedName name="잡철현설노">#REF!</definedName>
    <definedName name="잡철현설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순">#REF!</definedName>
    <definedName name="장산교">#REF!</definedName>
    <definedName name="장석찬">[5]Sheet14!$J$60:$M$340</definedName>
    <definedName name="장성">#REF!,#REF!</definedName>
    <definedName name="재금">#REF!</definedName>
    <definedName name="재단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금액">#REF!</definedName>
    <definedName name="재료비단가">#REF!</definedName>
    <definedName name="재료비합계">#REF!</definedName>
    <definedName name="재료집계3">#REF!</definedName>
    <definedName name="재어ㅏ">#REF!</definedName>
    <definedName name="재집">#REF!</definedName>
    <definedName name="저감방안">#REF!</definedName>
    <definedName name="저압">#REF!</definedName>
    <definedName name="저압반">#REF!</definedName>
    <definedName name="저압반노">#REF!</definedName>
    <definedName name="저압케이블공">#REF!</definedName>
    <definedName name="저압케이블전공">#REF!</definedName>
    <definedName name="저케">#REF!</definedName>
    <definedName name="적금입력">#REF!</definedName>
    <definedName name="적용">#REF!</definedName>
    <definedName name="적용대가">[148]코드일람표2001년10월!$A$4:$K$687</definedName>
    <definedName name="적용전선">#REF!</definedName>
    <definedName name="적용전선1">#REF!</definedName>
    <definedName name="전">[0]!전</definedName>
    <definedName name="전관방송공량">[79]총괄표!#REF!</definedName>
    <definedName name="전기">#REF!</definedName>
    <definedName name="전기공사1급">#REF!</definedName>
    <definedName name="전기공사2급">#REF!</definedName>
    <definedName name="전기내역" hidden="1">{#N/A,#N/A,FALSE,"CCTV"}</definedName>
    <definedName name="전기내역서">#REF!</definedName>
    <definedName name="전기변경1">BlankMacro1</definedName>
    <definedName name="전기변경3">BlankMacro1</definedName>
    <definedName name="전기산출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남">#REF!</definedName>
    <definedName name="전남1">#REF!</definedName>
    <definedName name="전력">#REF!</definedName>
    <definedName name="전력비">#REF!</definedName>
    <definedName name="전력사다리1">[14]건축부하!#REF!</definedName>
    <definedName name="전력사다리3">[14]FD!#REF!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및접지내역서" hidden="1">#REF!</definedName>
    <definedName name="전선관부속품비">[149]요율!$B$2</definedName>
    <definedName name="전선랙크">#REF!</definedName>
    <definedName name="전자접촉기설치">#REF!</definedName>
    <definedName name="전자접촉기설치노">#REF!</definedName>
    <definedName name="전체">#REF!</definedName>
    <definedName name="전토처리">#REF!</definedName>
    <definedName name="전화및TV공시청설비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절토">#REF!</definedName>
    <definedName name="점멸기입력">[0]!점멸기입력</definedName>
    <definedName name="점토노">#REF!</definedName>
    <definedName name="점토재">#REF!</definedName>
    <definedName name="접속공정" hidden="1">{"'Sheet1'!$A$1:$H$49"}</definedName>
    <definedName name="접속도로">#REF!</definedName>
    <definedName name="접속면적">#REF!</definedName>
    <definedName name="접속현황">#REF!</definedName>
    <definedName name="접지_단자함">#REF!</definedName>
    <definedName name="접지1">#REF!</definedName>
    <definedName name="접지동봉">#REF!</definedName>
    <definedName name="접지크램프">#REF!</definedName>
    <definedName name="제_39_호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경비율">#REF!</definedName>
    <definedName name="제료비">#REF!</definedName>
    <definedName name="제수문" hidden="1">#REF!</definedName>
    <definedName name="제어기회사">[150]점멸기회사!$A$1:$A$12</definedName>
    <definedName name="제작비">#REF!</definedName>
    <definedName name="제작소설치비">#REF!</definedName>
    <definedName name="제잡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단가산출">#REF!</definedName>
    <definedName name="제조원가">#REF!</definedName>
    <definedName name="제주">#REF!</definedName>
    <definedName name="제주1">#REF!</definedName>
    <definedName name="제품명">OFFSET([151]방송!$B$5,0,0,COUNTA([152]제품정보!$B:$B)-6,1)</definedName>
    <definedName name="조">#REF!</definedName>
    <definedName name="조감도">#REF!</definedName>
    <definedName name="조건표">#REF!</definedName>
    <definedName name="조경공">[153]노임단가!$F$19</definedName>
    <definedName name="조경운반">#REF!</definedName>
    <definedName name="조경일람">#REF!</definedName>
    <definedName name="조달수수료">#REF!</definedName>
    <definedName name="조도">#REF!</definedName>
    <definedName name="조림인부">[153]노임단가!$F$21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설계">#REF!</definedName>
    <definedName name="조명율표">[154]조명율표!$B$4:$F$495</definedName>
    <definedName name="조명장치소계">#REF!</definedName>
    <definedName name="조명재료비">#REF!</definedName>
    <definedName name="조명총액">#REF!</definedName>
    <definedName name="조묭">#REF!</definedName>
    <definedName name="조사9909">#REF!</definedName>
    <definedName name="조사가" hidden="1">[155]입찰안!#REF!</definedName>
    <definedName name="조수">#REF!</definedName>
    <definedName name="조영">#REF!</definedName>
    <definedName name="조영수">#REF!</definedName>
    <definedName name="조장">#REF!</definedName>
    <definedName name="조적공">#REF!</definedName>
    <definedName name="조조조조">BlankMacro1</definedName>
    <definedName name="조조조조좆">BlankMacro1</definedName>
    <definedName name="조차장" hidden="1">{#N/A,#N/A,FALSE,"명세표"}</definedName>
    <definedName name="조합노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재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단위">#REF!</definedName>
    <definedName name="종배수위치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종현">BlankMacro1</definedName>
    <definedName name="주거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민">#REF!</definedName>
    <definedName name="주민생활">#REF!</definedName>
    <definedName name="주민세">{"Book1"}</definedName>
    <definedName name="주민의견">#REF!</definedName>
    <definedName name="주주노">#REF!</definedName>
    <definedName name="주주재">#REF!</definedName>
    <definedName name="주택사업본부">#REF!</definedName>
    <definedName name="주호">[0]!ㄷㄹㅈ</definedName>
    <definedName name="준호">[0]!SAF</definedName>
    <definedName name="줄눈공">#REF!</definedName>
    <definedName name="줄사철">#REF!</definedName>
    <definedName name="中甲">'[156]갑  지'!$B$16</definedName>
    <definedName name="중강당내역서">'[79]중강당 내역'!#REF!</definedName>
    <definedName name="중강딩공량">[157]내역서1!$G$40</definedName>
    <definedName name="중개태교" hidden="1">{#N/A,#N/A,FALSE,"2~8번"}</definedName>
    <definedName name="중급기능단가">#REF!</definedName>
    <definedName name="중급단가">#REF!</definedName>
    <definedName name="중급전체">#REF!</definedName>
    <definedName name="중급할증">#REF!</definedName>
    <definedName name="중기">#REF!</definedName>
    <definedName name="중기계조립공">#REF!</definedName>
    <definedName name="중기기사">#REF!</definedName>
    <definedName name="중기운반식" hidden="1">{#N/A,#N/A,FALSE,"포장단가"}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수">#REF!</definedName>
    <definedName name="중기조장">#REF!</definedName>
    <definedName name="중대가시설2">#N/A</definedName>
    <definedName name="중량">#REF!</definedName>
    <definedName name="중량표">#REF!</definedName>
    <definedName name="중앙갑지">#REF!</definedName>
    <definedName name="증감">#REF!</definedName>
    <definedName name="증감대가">[158]ES조서출력하기!$A$7:$N$4511</definedName>
    <definedName name="증감대비">#REF!</definedName>
    <definedName name="증감표">#REF!</definedName>
    <definedName name="지입재료비">#REF!</definedName>
    <definedName name="지주">#N/A</definedName>
    <definedName name="지주목">BlankMacro1</definedName>
    <definedName name="지주목수량산출근거">#REF!</definedName>
    <definedName name="지질시험">#REF!</definedName>
    <definedName name="지질조사">#REF!</definedName>
    <definedName name="지표수">#REF!</definedName>
    <definedName name="지표수측정지점수">#REF!</definedName>
    <definedName name="지하">#REF!</definedName>
    <definedName name="지하수">#REF!</definedName>
    <definedName name="지하수측정지점수">#REF!</definedName>
    <definedName name="지하철거" hidden="1">{"'Sheet1'!$A$1:$H$49"}</definedName>
    <definedName name="지형지질">#REF!</definedName>
    <definedName name="직매54P" hidden="1">{#N/A,#N/A,TRUE,"토적및재료집계";#N/A,#N/A,TRUE,"토적및재료집계";#N/A,#N/A,TRUE,"단위량"}</definedName>
    <definedName name="직접경비">#REF!</definedName>
    <definedName name="직접경비1">#REF!</definedName>
    <definedName name="직접노무비">#REF!</definedName>
    <definedName name="직접노무비1">#REF!</definedName>
    <definedName name="직접인건비">#REF!</definedName>
    <definedName name="직종">#REF!</definedName>
    <definedName name="진국">[0]!NNF</definedName>
    <definedName name="진동롤라경">#REF!</definedName>
    <definedName name="진동롤라노무">#REF!</definedName>
    <definedName name="진동롤라재료">#REF!</definedName>
    <definedName name="집">#REF!</definedName>
    <definedName name="집계표">#REF!</definedName>
    <definedName name="집계표표지">[0]!집계표표지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짱">[137]내역서!#REF!</definedName>
    <definedName name="ㅊ" hidden="1">{#N/A,#N/A,TRUE,"총괄"}</definedName>
    <definedName name="ㅊ1000">#REF!</definedName>
    <definedName name="ㅊ1555">#REF!</definedName>
    <definedName name="ㅊ20">[159]골재산출!#REF!</definedName>
    <definedName name="ㅊ232.ㅛ253">#REF!</definedName>
    <definedName name="ㅊ24">#REF!</definedName>
    <definedName name="ㅊ3">[14]처리단락!#REF!</definedName>
    <definedName name="ㅊ401">#REF!</definedName>
    <definedName name="ㅊ573.ㅁㅊ573">#REF!</definedName>
    <definedName name="ㅊ89.ㅂ89">#REF!</definedName>
    <definedName name="ㅊ94">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ㅊ">'[160]48전력선로일위'!$A:$M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ㅊㅊㅊ">BlankMacro1</definedName>
    <definedName name="ㅊㅍ" hidden="1">#REF!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선도">#REF!</definedName>
    <definedName name="차선도색집계">#REF!</definedName>
    <definedName name="차커ㅑㅐㅁ">#REF!</definedName>
    <definedName name="착암공">#REF!</definedName>
    <definedName name="착정">#REF!</definedName>
    <definedName name="찰쌓기" hidden="1">{#N/A,#N/A,FALSE,"골재소요량";#N/A,#N/A,FALSE,"골재소요량"}</definedName>
    <definedName name="창호목공">#REF!</definedName>
    <definedName name="철">[105]수량산출!#REF!</definedName>
    <definedName name="철_13">'[74]수량산출(음암)'!#REF!</definedName>
    <definedName name="철_16">'[74]수량산출(음암)'!#REF!</definedName>
    <definedName name="철_999">[73]수량산출!#REF!</definedName>
    <definedName name="철_총">'[74]수량산출(음암)'!#REF!</definedName>
    <definedName name="철10">#REF!</definedName>
    <definedName name="철13">#REF!</definedName>
    <definedName name="철16">#REF!</definedName>
    <definedName name="철19">#REF!</definedName>
    <definedName name="철2">[105]수량산출!#REF!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">BlankMacro1</definedName>
    <definedName name="철거자재">[161]자재단가!#REF!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관">#REF!</definedName>
    <definedName name="철구사업본부">#REF!</definedName>
    <definedName name="철근">#REF!</definedName>
    <definedName name="철근경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운반" hidden="1">{#N/A,#N/A,FALSE,"포장단가"}</definedName>
    <definedName name="철근재">#REF!</definedName>
    <definedName name="철근총괄1" hidden="1">{#N/A,#N/A,FALSE,"표지목차"}</definedName>
    <definedName name="철물도">#REF!</definedName>
    <definedName name="철물도경">#REF!</definedName>
    <definedName name="철물도노">#REF!</definedName>
    <definedName name="철물도재">#REF!</definedName>
    <definedName name="철선">#REF!</definedName>
    <definedName name="철판공">#REF!</definedName>
    <definedName name="청">[26]!Macro14</definedName>
    <definedName name="청단풍">#REF!</definedName>
    <definedName name="체크제">#REF!</definedName>
    <definedName name="체크제경">#REF!</definedName>
    <definedName name="체크제노">#REF!</definedName>
    <definedName name="체크제재">#REF!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단가">#REF!</definedName>
    <definedName name="초급엔지니어링">#REF!</definedName>
    <definedName name="초급전체">#REF!</definedName>
    <definedName name="초급할증">#REF!</definedName>
    <definedName name="총_원_가">[162]손익분석!#REF!</definedName>
    <definedName name="총경비">#REF!</definedName>
    <definedName name="총계">#REF!</definedName>
    <definedName name="총공사">BlankMacro1</definedName>
    <definedName name="총공사비">#REF!</definedName>
    <definedName name="총괄">#REF!</definedName>
    <definedName name="총괄표">#REF!</definedName>
    <definedName name="총노무비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총원가2">#REF!</definedName>
    <definedName name="총재료비">#REF!</definedName>
    <definedName name="최">#REF!</definedName>
    <definedName name="최대훈">#REF!</definedName>
    <definedName name="최한후">#REF!</definedName>
    <definedName name="추__정__가__격">#REF!</definedName>
    <definedName name="추가내역" hidden="1">#REF!</definedName>
    <definedName name="추가내역2" hidden="1">#REF!</definedName>
    <definedName name="추정가격">#REF!</definedName>
    <definedName name="출장비">#REF!</definedName>
    <definedName name="충남">#REF!</definedName>
    <definedName name="충도리">#REF!</definedName>
    <definedName name="충산대">[0]!VGF</definedName>
    <definedName name="측정경비">#REF!</definedName>
    <definedName name="측정업무">#REF!</definedName>
    <definedName name="측정함">#REF!</definedName>
    <definedName name="측정횟수">#REF!</definedName>
    <definedName name="치수표">'[78]-치수표(곡선부)'!$A$1:$N$28</definedName>
    <definedName name="치장벽돌공">#REF!</definedName>
    <definedName name="칠곡" hidden="1">{#N/A,#N/A,TRUE,"손익보고"}</definedName>
    <definedName name="ㅋ">[5]발전기!#REF!</definedName>
    <definedName name="ㅋㄴㄴ">#REF!,#REF!,#REF!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">[163]내역갑지!$I$7</definedName>
    <definedName name="ㅋㅋㅋ" hidden="1">[164]수문보고!#REF!</definedName>
    <definedName name="ㅋㅋㅋㅋ" hidden="1">{#N/A,#N/A,FALSE,"조골재"}</definedName>
    <definedName name="ㅋㅋㅋㅋㅋㅋ" hidden="1">{#N/A,#N/A,FALSE,"골재소요량";#N/A,#N/A,FALSE,"골재소요량"}</definedName>
    <definedName name="ㅋㅋㅋㅋㅋㅋㅋㅋㅋㅋㅋ" hidden="1">{#N/A,#N/A,FALSE,"포장단가"}</definedName>
    <definedName name="ㅋㅌㅇ">[0]!xcf</definedName>
    <definedName name="ㅋㅌㅊ">#N/A</definedName>
    <definedName name="ㅋㅌㅌ">[0]!SSX</definedName>
    <definedName name="ㅋ티ㅓ하ㅣ">#REF!</definedName>
    <definedName name="카ㅓ치">#REF!</definedName>
    <definedName name="캇타간재">'[82]기계경비(시간당)'!$H$92</definedName>
    <definedName name="캇타노무">'[82]기계경비(시간당)'!$H$88</definedName>
    <definedName name="캇타손료">'[82]기계경비(시간당)'!$H$87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간지" hidden="1">{#N/A,#N/A,TRUE,"토적및재료집계";#N/A,#N/A,TRUE,"토적및재료집계";#N/A,#N/A,TRUE,"단위량"}</definedName>
    <definedName name="코드">[165]코드일람표!$A$3:$J$800</definedName>
    <definedName name="코드일람표">[166]코드일람표!$A$3:$J$800</definedName>
    <definedName name="콘100">#REF!</definedName>
    <definedName name="콘240">#REF!</definedName>
    <definedName name="콘270">#REF!</definedName>
    <definedName name="콘관">#REF!</definedName>
    <definedName name="콘노">#REF!</definedName>
    <definedName name="콘덴샤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재">#REF!</definedName>
    <definedName name="콘크">#REF!</definedName>
    <definedName name="콘크리트2" hidden="1">#REF!</definedName>
    <definedName name="콘크리트공">#REF!</definedName>
    <definedName name="콘크리트타설">#REF!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큐비클응급공사">#REF!</definedName>
    <definedName name="ㅌ" hidden="1">{#N/A,#N/A,FALSE,"2~8번"}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ㅊㅍ">#N/A</definedName>
    <definedName name="ㅌ처포">#REF!</definedName>
    <definedName name="ㅌㅌ">[167]도로단위당!$A$4:$M$30</definedName>
    <definedName name="ㅌㅌㅌ">#REF!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일공">#REF!</definedName>
    <definedName name="타ㅐㅁㄴ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탠덤롤러10의14톤">#REF!</definedName>
    <definedName name="터">#REF!</definedName>
    <definedName name="터파기">#REF!</definedName>
    <definedName name="터파기경">#REF!</definedName>
    <definedName name="터파기고">#REF!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터파기노">#REF!</definedName>
    <definedName name="터파기재">#REF!</definedName>
    <definedName name="터파노">#REF!</definedName>
    <definedName name="터파재">#REF!</definedName>
    <definedName name="테니스지주">#REF!</definedName>
    <definedName name="테스트" hidden="1">#REF!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3">BlankMacro1</definedName>
    <definedName name="토3333">BlankMacro1</definedName>
    <definedName name="토공">#REF!</definedName>
    <definedName name="토공." hidden="1">{#N/A,#N/A,FALSE,"운반시간"}</definedName>
    <definedName name="토공1" hidden="1">{#N/A,#N/A,FALSE,"운반시간"}</definedName>
    <definedName name="토공집계">#REF!</definedName>
    <definedName name="토량" hidden="1">{#N/A,#N/A,FALSE,"골재소요량";#N/A,#N/A,FALSE,"골재소요량"}</definedName>
    <definedName name="토량계산" hidden="1">{#N/A,#N/A,FALSE,"포장단가"}</definedName>
    <definedName name="토목">[168]집계표!#REF!</definedName>
    <definedName name="토목내역">[168]집계표!#REF!</definedName>
    <definedName name="토목대가">#REF!</definedName>
    <definedName name="토목설계" hidden="1">{#N/A,#N/A,FALSE,"골재소요량";#N/A,#N/A,FALSE,"골재소요량"}</definedName>
    <definedName name="토양">#REF!</definedName>
    <definedName name="토양질">#REF!</definedName>
    <definedName name="토양측정지점수">#REF!</definedName>
    <definedName name="토적">#REF!</definedName>
    <definedName name="토지이용">#REF!</definedName>
    <definedName name="톱밥퇴비">#REF!</definedName>
    <definedName name="통">[0]!통</definedName>
    <definedName name="통나무">#REF!</definedName>
    <definedName name="통내">[115]노무비!$B$8</definedName>
    <definedName name="통산출1">#REF!</definedName>
    <definedName name="통설">[115]노무비!$B$10</definedName>
    <definedName name="통신">#REF!</definedName>
    <definedName name="통신기사1급">#REF!</definedName>
    <definedName name="통신기사2급">#REF!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일위목록">#REF!</definedName>
    <definedName name="통신자재">[0]!통신자재</definedName>
    <definedName name="통신케이블전공">#REF!</definedName>
    <definedName name="통합">[0]!통합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투공사원가">#REF!</definedName>
    <definedName name="투찰">[72]도급!$B$1:$H$1053</definedName>
    <definedName name="투찰원가" hidden="1">{#N/A,#N/A,FALSE,"2~8번"}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특고">#REF!</definedName>
    <definedName name="특고압">#REF!</definedName>
    <definedName name="특고압케이블공">#REF!</definedName>
    <definedName name="특고압케이블전공">#REF!</definedName>
    <definedName name="특고케이블공">#REF!</definedName>
    <definedName name="특급기술자">#REF!,#REF!,#REF!,#REF!,#REF!,#REF!</definedName>
    <definedName name="특급단가">#REF!</definedName>
    <definedName name="특급자">#REF!,#REF!,#REF!,#REF!,#REF!,#REF!</definedName>
    <definedName name="특급전체">#REF!</definedName>
    <definedName name="특급할증">#REF!</definedName>
    <definedName name="특별">#REF!</definedName>
    <definedName name="특별인부">#REF!</definedName>
    <definedName name="특수비계공">#REF!</definedName>
    <definedName name="틍신설비공">#REF!</definedName>
    <definedName name="팀별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ㅍ" hidden="1">'[133]98수문일위'!$A$1:$P$2004</definedName>
    <definedName name="ㅍㄴㅇㄹ" hidden="1">#REF!</definedName>
    <definedName name="ㅍㅇㄴ" hidden="1">'[24]98수문일위'!$A$1:$P$2004</definedName>
    <definedName name="ㅍㅋㅌㅊㅍㅇㄷ" hidden="1">'[24]98수문일위'!$A$1:$P$2004</definedName>
    <definedName name="ㅍㅋㅌㅍㅋㅌㅊㅍ">#REF!</definedName>
    <definedName name="ㅍ큪ㅊㅋ" hidden="1">#REF!</definedName>
    <definedName name="ㅍㅍ" hidden="1">'[5]P-J'!$S$51:$AV$51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" hidden="1">'[5]P-J'!$O$64:$O$131</definedName>
    <definedName name="ㅍㅍㅍㅍㅍ" hidden="1">{#N/A,#N/A,FALSE,"운반시간"}</definedName>
    <definedName name="ㅍㅍㅍㅍㅍㅍ" hidden="1">{#N/A,#N/A,FALSE,"조골재"}</definedName>
    <definedName name="ㅍㅍㅍㅍㅍㅍㅍ" hidden="1">'[5]P-J'!$O$272:$O$341</definedName>
    <definedName name="ㅍㅍㅍㅍㅍㅍㅍㅍ" hidden="1">{#N/A,#N/A,FALSE,"표지목차"}</definedName>
    <definedName name="파">'[52]인건-측정'!#REF!</definedName>
    <definedName name="파고라노">#REF!</definedName>
    <definedName name="파고라재">#REF!</definedName>
    <definedName name="파이프펜던트">[35]DATA!$E$17:$F$26</definedName>
    <definedName name="판넬" hidden="1">{"'단계별시설공사비'!$A$3:$K$51"}</definedName>
    <definedName name="판넬일위대가">#REF!</definedName>
    <definedName name="판석노">#REF!</definedName>
    <definedName name="판석재">#REF!</definedName>
    <definedName name="판재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평가대기질">#REF!</definedName>
    <definedName name="평가소음진동">#REF!</definedName>
    <definedName name="평가항목">#REF!</definedName>
    <definedName name="평면도도" hidden="1">{#N/A,#N/A,FALSE,"단가표지"}</definedName>
    <definedName name="평면선형">#REF!</definedName>
    <definedName name="평안">#REF!</definedName>
    <definedName name="평의자">#REF!</definedName>
    <definedName name="평의자노">#REF!</definedName>
    <definedName name="평의자재">#REF!</definedName>
    <definedName name="폐기물">#REF!</definedName>
    <definedName name="폐추니아">#REF!</definedName>
    <definedName name="포설" hidden="1">{#N/A,#N/A,FALSE,"골재소요량";#N/A,#N/A,FALSE,"골재소요량"}</definedName>
    <definedName name="포장">#REF!</definedName>
    <definedName name="포장1">#REF!</definedName>
    <definedName name="포장공">#REF!</definedName>
    <definedName name="포장설비" hidden="1">{#N/A,#N/A,FALSE,"포장단가"}</definedName>
    <definedName name="포장수량">#REF!</definedName>
    <definedName name="포장수량1">#REF!</definedName>
    <definedName name="포장집계2">#REF!</definedName>
    <definedName name="폼">[0]!NNG</definedName>
    <definedName name="표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001">#N/A</definedName>
    <definedName name="표지01">#N/A</definedName>
    <definedName name="표지2" hidden="1">{#N/A,#N/A,TRUE,"토적및재료집계";#N/A,#N/A,TRUE,"토적및재료집계";#N/A,#N/A,TRUE,"단위량"}</definedName>
    <definedName name="표지3">[169]원가!#REF!</definedName>
    <definedName name="표층t">[86]접속도로1!$AL$1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푸쉬스위치설치">#REF!</definedName>
    <definedName name="푸쉬스위치설치노">#REF!</definedName>
    <definedName name="풀박스332설치">#REF!</definedName>
    <definedName name="풀박스332설치노">#REF!</definedName>
    <definedName name="품명">#REF!</definedName>
    <definedName name="품목">#REF!</definedName>
    <definedName name="품위내역서">BlankMacro1</definedName>
    <definedName name="풍전2" hidden="1">{#N/A,#N/A,TRUE,"손익보고"}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ㅎ" hidden="1">'[5]P-J'!$N$272:$N$341</definedName>
    <definedName name="ㅎ185.ㅁㅁ185">#REF!</definedName>
    <definedName name="ㅎ314">#REF!</definedName>
    <definedName name="ㅎ384">#REF!</definedName>
    <definedName name="ㅎ5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[0]!REUIHGURI</definedName>
    <definedName name="ㅎㄴㅁㄹㅇㄹㄴ" hidden="1">{#N/A,"수불부",FALSE,"사급자재수불서";#N/A,"수불부",FALSE,"사급자재수불서"}</definedName>
    <definedName name="ㅎㄴㅇㅁㄹ" hidden="1">'[170]98수문일위'!$A$1:$P$2004</definedName>
    <definedName name="ㅎㄹ">[20]기본DATA!#REF!</definedName>
    <definedName name="ㅎㄹㄴ" hidden="1">{#N/A,#N/A,FALSE,"2~8번"}</definedName>
    <definedName name="ㅎㄹㅇㄹㄴㅇㄴㄹ" hidden="1">{#N/A,#N/A,FALSE,"표지목차"}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류">[0]!SDRFE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" hidden="1">{#N/A,#N/A,FALSE,"2~8번"}</definedName>
    <definedName name="ㅎㅇㄶㄷㄱ" hidden="1">#REF!</definedName>
    <definedName name="ㅎㅎ" hidden="1">{#N/A,#N/A,FALSE,"2~8번"}</definedName>
    <definedName name="ㅎㅎㅎ">'[5]P-J'!$AE$21:$AH$22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" hidden="1">{#N/A,#N/A,FALSE,"2~8번"}</definedName>
    <definedName name="ㅎㅎㅎㅎㅎ">'[5]P-J'!$J$60:$M$340</definedName>
    <definedName name="ㅎㅎㅎㅎㅎㅎ">'[5]P-J'!$AC$29:$AF$30</definedName>
    <definedName name="ㅎㅎㅎㅎㅎㅎㅎ" hidden="1">{#N/A,#N/A,FALSE,"골재소요량";#N/A,#N/A,FALSE,"골재소요량"}</definedName>
    <definedName name="ㅎㅎㅎㅎㅎㅎㅎㅎㅎㅎㅎㅎㅎ">#REF!</definedName>
    <definedName name="ㅎㅎㅎㅎㅎㅜㅜ" hidden="1">{#N/A,#N/A,FALSE,"조골재"}</definedName>
    <definedName name="ㅎ휴">BlankMacro1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원수">#REF!</definedName>
    <definedName name="하이바" hidden="1">{#N/A,#N/A,FALSE,"포장단가"}</definedName>
    <definedName name="하재료비금액">#REF!</definedName>
    <definedName name="하재료비단가">#REF!</definedName>
    <definedName name="하하">#REF!</definedName>
    <definedName name="하하하" hidden="1">{#N/A,#N/A,FALSE,"명세표"}</definedName>
    <definedName name="학교">#REF!</definedName>
    <definedName name="학교2">#REF!</definedName>
    <definedName name="한" hidden="1">#REF!</definedName>
    <definedName name="한국">[0]!jhg</definedName>
    <definedName name="한국정보기술">#REF!</definedName>
    <definedName name="한글노무비">#REF!</definedName>
    <definedName name="한동" hidden="1">{#N/A,#N/A,FALSE,"단가표지"}</definedName>
    <definedName name="한라구절초">#REF!</definedName>
    <definedName name="한전불입금">[171]원가!#REF!</definedName>
    <definedName name="한전수" hidden="1">{#N/A,#N/A,FALSE,"명세표"}</definedName>
    <definedName name="한전수탁비">#REF!</definedName>
    <definedName name="할석공">#REF!</definedName>
    <definedName name="할증">#REF!</definedName>
    <definedName name="할증율">#REF!</definedName>
    <definedName name="함석공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판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합판노">#REF!</definedName>
    <definedName name="합판재">#REF!</definedName>
    <definedName name="항목별평가">#REF!</definedName>
    <definedName name="해당화">#REF!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허">#REF!</definedName>
    <definedName name="허니" hidden="1">{#N/A,#N/A,FALSE,"2~8번"}</definedName>
    <definedName name="허용전류">#REF!</definedName>
    <definedName name="허창영">#REF!,#REF!</definedName>
    <definedName name="허팡">[0]!dgh</definedName>
    <definedName name="현장" hidden="1">'[172]BREAKDOWN(철거설치)'!$CH$24</definedName>
    <definedName name="현장조작반">BLCH</definedName>
    <definedName name="현조" hidden="1">#REF!</definedName>
    <definedName name="형">[0]!NNG</definedName>
    <definedName name="형상">#REF!</definedName>
    <definedName name="형틀">#REF!</definedName>
    <definedName name="형틀목공">#REF!</definedName>
    <definedName name="호">#REF!</definedName>
    <definedName name="호남">[0]!bvvc</definedName>
    <definedName name="호박노">#REF!</definedName>
    <definedName name="호박재">#REF!</definedName>
    <definedName name="호서">#N/A</definedName>
    <definedName name="호진">[0]!BNH</definedName>
    <definedName name="호표목록">BlankMacro1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>#REF!</definedName>
    <definedName name="호호호" hidden="1">{#N/A,#N/A,FALSE,"명세표"}</definedName>
    <definedName name="호호호호">#REF!</definedName>
    <definedName name="호ㅓㅕㅏ6ㅅ서ㅛㅓ" hidden="1">[173]입찰안!#REF!</definedName>
    <definedName name="호ㅠ포" hidden="1">{#N/A,#N/A,FALSE,"표지목차"}</definedName>
    <definedName name="홁ㅎ">#N/A</definedName>
    <definedName name="홍">#REF!</definedName>
    <definedName name="홍단풍">#REF!</definedName>
    <definedName name="홍ㄹㄴㄷㄱ" hidden="1">#REF!</definedName>
    <definedName name="홍탁">[0]!xcf</definedName>
    <definedName name="화재수신반">#REF!</definedName>
    <definedName name="확폭구간">#REF!</definedName>
    <definedName name="환">#REF!</definedName>
    <definedName name="환율">'[82]기계경비(시간당)'!$D$21</definedName>
    <definedName name="활석공">#REF!</definedName>
    <definedName name="황">[0]!황</definedName>
    <definedName name="회사명">#REF!:OFFSET(#REF!,COUNTA(#REF!)-2,0)</definedName>
    <definedName name="회사분">#REF!</definedName>
    <definedName name="회사운반비">#REF!</definedName>
    <definedName name="횡단" hidden="1">{#N/A,#N/A,FALSE,"조골재"}</definedName>
    <definedName name="효석" hidden="1">{"'Firr(선)'!$AS$1:$AY$62","'Firr(사)'!$AS$1:$AY$62","'Firr(회)'!$AS$1:$AY$62","'Firr(선)'!$L$1:$V$62","'Firr(사)'!$L$1:$V$62","'Firr(회)'!$L$1:$V$62"}</definedName>
    <definedName name="효ㅛㅛㅛㅛ" hidden="1">{#N/A,#N/A,FALSE,"조골재"}</definedName>
    <definedName name="휀스">#REF!</definedName>
    <definedName name="휘발유">#REF!</definedName>
    <definedName name="흄관공" hidden="1">'[174]8.PILE  (돌출)'!#REF!</definedName>
    <definedName name="흄관운반" hidden="1">{#N/A,#N/A,FALSE,"포장단가"}</definedName>
    <definedName name="희성" hidden="1">{#N/A,#N/A,FALSE,"명세표"}</definedName>
    <definedName name="희정">[0]!sfd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 hidden="1">{#N/A,#N/A,FALSE,"운반시간"}</definedName>
    <definedName name="ㅏ100">#REF!</definedName>
    <definedName name="ㅏ1150">#REF!</definedName>
    <definedName name="ㅏ3">#REF!</definedName>
    <definedName name="ㅏ89">#REF!</definedName>
    <definedName name="ㅏ눞ㄴ">#REF!</definedName>
    <definedName name="ㅏㅇㄹ너ㅑ">#REF!</definedName>
    <definedName name="ㅏ커">#REF!</definedName>
    <definedName name="ㅏㅏ" hidden="1">{#N/A,#N/A,FALSE,"2~8번"}</definedName>
    <definedName name="ㅏㅏㅇ라너">#REF!</definedName>
    <definedName name="ㅏㅏㅏ">[5]발전기!#REF!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>'[5]P-J'!$B$2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ㅕㅕ">[5]Sheet14!$AC$29:$AF$30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ㅐ">#REF!</definedName>
    <definedName name="ㅏㅔ" hidden="1">#REF!</definedName>
    <definedName name="ㅏㅕ라ㅕ" hidden="1">[5]Sheet14!$Q$48:$AT$48</definedName>
    <definedName name="ㅏㅣㅇ널">#REF!</definedName>
    <definedName name="ㅐ" hidden="1">{#N/A,#N/A,FALSE,"운반시간"}</definedName>
    <definedName name="ㅐ520">#REF!</definedName>
    <definedName name="ㅐㅐ">'[5]P-J'!#REF!</definedName>
    <definedName name="ㅐㅐㅐ" hidden="1">{"'Sheet1'!$A$1:$H$49"}</definedName>
    <definedName name="ㅑ" hidden="1">{#N/A,#N/A,FALSE,"조골재"}</definedName>
    <definedName name="ㅑ러ㅑ">#REF!</definedName>
    <definedName name="ㅑㅑㅑ">[5]Sheet13!$AE$21:$AH$22</definedName>
    <definedName name="ㅑㅕ사" hidden="1">{#N/A,#N/A,FALSE,"혼합골재"}</definedName>
    <definedName name="ㅑㅕㅑ" hidden="1">{#N/A,#N/A,FALSE,"전력간선"}</definedName>
    <definedName name="ㅑㅣㅑ히">#REF!</definedName>
    <definedName name="ㅑㅣㅕㅕㅣㅏㅎ" hidden="1">{#N/A,#N/A,FALSE,"골재소요량";#N/A,#N/A,FALSE,"골재소요량"}</definedName>
    <definedName name="ㅓ">[0]!jhg</definedName>
    <definedName name="ㅓ114">#REF!</definedName>
    <definedName name="ㅓ7" hidden="1">{#N/A,#N/A,FALSE,"단가표지"}</definedName>
    <definedName name="ㅓ8">#REF!</definedName>
    <definedName name="ㅓ851">#REF!</definedName>
    <definedName name="ㅓㄴㄱ" hidden="1">[132]실행철강하도!$A$1:$A$4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" hidden="1">{#N/A,#N/A,FALSE,"표지목차"}</definedName>
    <definedName name="ㅓㅏㅓㅎ" hidden="1">{#N/A,#N/A,FALSE,"단가표지"}</definedName>
    <definedName name="ㅓㅏㅓㅏ">[175]일위대가!#REF!</definedName>
    <definedName name="ㅓㅓ">'[5]P-J'!$AE$34:$AH$35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>[5]발전기!#REF!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ㅓㅓㅓㅓㅓ" hidden="1">{#N/A,#N/A,FALSE,"골재소요량";#N/A,#N/A,FALSE,"골재소요량"}</definedName>
    <definedName name="ㅓㅓㅛㅓㅛ">[5]Sheet14!$J$60:$M$340</definedName>
    <definedName name="ㅓㅕ">#REF!</definedName>
    <definedName name="ㅓㅗ" hidden="1">{#N/A,"수불부",FALSE,"사급자재수불서";#N/A,"수불부",FALSE,"사급자재수불서"}</definedName>
    <definedName name="ㅓㅗ허">#REF!</definedName>
    <definedName name="ㅓㅗㅓ">'[52]인건-측정'!#REF!</definedName>
    <definedName name="ㅓㅗㅡ">[0]!DGRT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#REF!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ㅑㅕㅙㅑ">#REF!</definedName>
    <definedName name="ㅔㅔ" hidden="1">[176]집계표!#REF!</definedName>
    <definedName name="ㅔㅔ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ㅔㅔㅔㅔ">#REF!,#REF!</definedName>
    <definedName name="ㅔㅔㅔㅔㅔ" hidden="1">'[5]P-J'!$Q$45:$AT$45</definedName>
    <definedName name="ㅔㅔㅔㅔㅔㅔ">[5]발전기!#REF!</definedName>
    <definedName name="ㅕ" hidden="1">{#N/A,#N/A,FALSE,"골재소요량";#N/A,#N/A,FALSE,"골재소요량"}</definedName>
    <definedName name="ㅕ422">[177]대치판정!#REF!</definedName>
    <definedName name="ㅕ거ㅕㅛㅓ" hidden="1">{#N/A,#N/A,FALSE,"포장단가"}</definedName>
    <definedName name="ㅕㅑ" hidden="1">{#N/A,#N/A,FALSE,"2~8번"}</definedName>
    <definedName name="ㅕㅑㅑㅑ" hidden="1">{#N/A,#N/A,FALSE,"조골재"}</definedName>
    <definedName name="ㅕㅕ">[5]발전기!#REF!</definedName>
    <definedName name="ㅕㅕㅕ" hidden="1">'[5]P-J'!$L$61:$L$130</definedName>
    <definedName name="ㅕㅕㅕㅕ">'[5]P-J'!$AE$21:$AH$22</definedName>
    <definedName name="ㅕㅕㅕㅕㅕ">'[5]P-J'!$AE$21:$AH$22</definedName>
    <definedName name="ㅕㅕㅕㅕㅕㅕ">'[5]P-J'!$L$63:$O$341</definedName>
    <definedName name="ㅕㅕㅕㅕㅕㅕㅕㅕ" hidden="1">{#N/A,#N/A,FALSE,"조골재"}</definedName>
    <definedName name="ㅕㅛㅓㅕㅛㅓㅜ" hidden="1">{#N/A,#N/A,FALSE,"포장단가"}</definedName>
    <definedName name="ㅗ">'[5]P-J'!$L$63:$O$341</definedName>
    <definedName name="ㅗ1019">#REF!</definedName>
    <definedName name="ㅗ315">[178]신우!#REF!</definedName>
    <definedName name="ㅗ415">#REF!</definedName>
    <definedName name="ㅗ423">#REF!</definedName>
    <definedName name="ㅗ461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뉴">[0]!HGG</definedName>
    <definedName name="ㅗㄹ오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ㅍ초" hidden="1">{#N/A,#N/A,FALSE,"2~8번"}</definedName>
    <definedName name="ㅗㅎㅇㅁㄹㅇㅎ" hidden="1">{#N/A,"수불부",FALSE,"사급자재수불서";#N/A,"수불부",FALSE,"사급자재수불서"}</definedName>
    <definedName name="ㅗㅎ오">[5]Sheet13!$D$1:$AD$32</definedName>
    <definedName name="ㅗㅎㅎㅌㄹㅋㅅ" hidden="1">{#N/A,#N/A,FALSE,"2~8번"}</definedName>
    <definedName name="ㅗㅓ" hidden="1">{"'제조(순번)'!$A$386:$A$387","'제조(순번)'!$A$1:$H$399"}</definedName>
    <definedName name="ㅗㅗ">'[5]P-J'!$AE$34:$AH$35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>'[5]P-J'!$L$63:$O$341</definedName>
    <definedName name="ㅗㅗㅗㅗㅗㅗ" hidden="1">{#N/A,#N/A,FALSE,"2~8번"}</definedName>
    <definedName name="ㅗㅠㅎㄹ">#N/A</definedName>
    <definedName name="ㅛ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ㅓㄴㄱ5" hidden="1">{#N/A,#N/A,FALSE,"단가표지"}</definedName>
    <definedName name="ㅛㅕㅑ" hidden="1">'[179]N賃率-職'!$I$5:$I$30</definedName>
    <definedName name="ㅛㅕㅕㅑㅓ" hidden="1">{#N/A,#N/A,FALSE,"표지목차"}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">'[5]P-J'!#REF!</definedName>
    <definedName name="ㅛㅛㅛㅛ" hidden="1">[69]수량산출!$A$1:$A$8561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[68]수량산출!#REF!</definedName>
    <definedName name="ㅜ1">#REF!</definedName>
    <definedName name="ㅜ1.ㅜ199">[14]처리단락!#REF!</definedName>
    <definedName name="ㅜ3.ㅜ400">[14]처리단락!#REF!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">[5]발전기!#REF!</definedName>
    <definedName name="ㅜㅜㅜㅜ">'[5]P-J'!$H$2</definedName>
    <definedName name="ㅜㅠㅊ퓨ㅜ" hidden="1">#REF!</definedName>
    <definedName name="ㅝㅎㄹ촉ㅇ" hidden="1">{#N/A,#N/A,FALSE,"조골재"}</definedName>
    <definedName name="ㅝㅗ허">#N/A</definedName>
    <definedName name="ㅠ" hidden="1">'[5]P-J'!$S$48:$AV$48</definedName>
    <definedName name="ㅠ1">'[14]99관저'!#REF!</definedName>
    <definedName name="ㅠ1.ㅍ336">[14]처리단락!#REF!</definedName>
    <definedName name="ㅠ10">#REF!</definedName>
    <definedName name="ㅠ1000">#REF!</definedName>
    <definedName name="ㅠ117.ㅁㅁ117">#REF!</definedName>
    <definedName name="ㅠ1300">#REF!</definedName>
    <definedName name="ㅠ1460">'[14]일지-H'!#REF!</definedName>
    <definedName name="ㅠ1610">'[14]일지-H'!#REF!</definedName>
    <definedName name="ㅠ1805">#REF!</definedName>
    <definedName name="ㅠ2.ㅜ20">#REF!</definedName>
    <definedName name="ㅠ200">#REF!</definedName>
    <definedName name="ㅠ2000">#REF!</definedName>
    <definedName name="ㅠ2300">#REF!</definedName>
    <definedName name="ㅠ279.ㅍ279">[14]처리단락!#REF!</definedName>
    <definedName name="ㅠ30">#REF!</definedName>
    <definedName name="ㅠ3130">#REF!</definedName>
    <definedName name="ㅠ344.ㅍ345">[14]처리단락!#REF!</definedName>
    <definedName name="ㅠ351.ㅋ421">'[14]일지-H'!#REF!</definedName>
    <definedName name="ㅠ38.ㅁㅊ52">#REF!</definedName>
    <definedName name="ㅠ400">#REF!</definedName>
    <definedName name="ㅠ420">[14]LD!#REF!</definedName>
    <definedName name="ㅠ5.ㅁㅁ14">#REF!</definedName>
    <definedName name="ㅠ500">#REF!</definedName>
    <definedName name="ㅠ55.ㅅ81">#REF!</definedName>
    <definedName name="ㅠ600">#REF!</definedName>
    <definedName name="ㅠ632">[180]기계경비!$J$61</definedName>
    <definedName name="ㅠㄱ소슈" hidden="1">{#N/A,#N/A,FALSE,"골재소요량";#N/A,#N/A,FALSE,"골재소요량"}</definedName>
    <definedName name="ㅠㄴㅀㅎ" hidden="1">[5]Sheet13!$N$131:$N$201</definedName>
    <definedName name="ㅠㄻㅎ">[5]Sheet13!$L$38</definedName>
    <definedName name="ㅠㅁㄹㅇㄹ" hidden="1">[5]Sheet13!$N$272:$N$341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ㅇㅁㄹㅇㅁ" hidden="1">[5]Sheet13!$N$202:$N$271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ㅜㄹㄴㅇ로">[5]간선!$AI$2</definedName>
    <definedName name="ㅠㅜㅎ">#N/A</definedName>
    <definedName name="ㅠㅠ" hidden="1">'[5]P-J'!$S$48:$AV$48</definedName>
    <definedName name="ㅠㅠㅠ" hidden="1">[5]Sheet13!$S$48:$AV$48</definedName>
    <definedName name="ㅠㅠㅠㅠ" hidden="1">'[5]P-J'!$N$64:$N$131</definedName>
    <definedName name="ㅠㅠㅠㅠㅠ" hidden="1">'[5]P-J'!$N$131:$N$201</definedName>
    <definedName name="ㅠㅠㅠㅠㅠㅠ" hidden="1">'[5]P-J'!$N$202:$N$271</definedName>
    <definedName name="ㅡ" hidden="1">{#N/A,#N/A,FALSE,"2~8번"}</definedName>
    <definedName name="ㅡ10">#REF!</definedName>
    <definedName name="ㅡ873">#REF!</definedName>
    <definedName name="ㅡㅗㅓㅓㅡㅗㅗㅓㅓㅗ" hidden="1">{#N/A,#N/A,FALSE,"운반시간"}</definedName>
    <definedName name="ㅡㅡ" hidden="1">{"'Sheet1'!$D$19","'Sheet1'!$B$22:$E$22"}</definedName>
    <definedName name="ㅡㅡㅡ">[5]발전기!#REF!</definedName>
    <definedName name="ㅡㅡㅡㅡㅡ" hidden="1">{#N/A,#N/A,FALSE,"운반시간"}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아ㅣ앟">#REF!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ㅚㅗㅓ" hidden="1">[5]Sheet14!$L$61:$L$130</definedName>
    <definedName name="ㅣㅑㅑ" hidden="1">{#N/A,#N/A,FALSE,"단가표지"}</definedName>
    <definedName name="ㅣㅑㅕㅗ" hidden="1">#REF!</definedName>
    <definedName name="ㅣㅣ">[26]!Macro10</definedName>
    <definedName name="ㅣㅣ1517">#REF!</definedName>
    <definedName name="ㅣㅣ1549">#REF!</definedName>
    <definedName name="ㅣㅣ618">#REF!</definedName>
    <definedName name="ㅣㅣㅣ">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ㅏ">[5]Sheet13!$AE$21:$AH$22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37" l="1"/>
  <c r="D11" i="37"/>
  <c r="H48" i="35" s="1"/>
  <c r="D12" i="37"/>
  <c r="D13" i="37"/>
  <c r="B21" i="37"/>
  <c r="D21" i="37"/>
  <c r="B22" i="37"/>
  <c r="D22" i="37" s="1"/>
  <c r="B23" i="37"/>
  <c r="D23" i="37"/>
  <c r="B24" i="37"/>
  <c r="D24" i="37" s="1"/>
  <c r="B25" i="37"/>
  <c r="D25" i="37"/>
  <c r="H4" i="35"/>
  <c r="L4" i="35" s="1"/>
  <c r="H5" i="35"/>
  <c r="L5" i="35" s="1"/>
  <c r="H6" i="35"/>
  <c r="L6" i="35" s="1"/>
  <c r="H7" i="35"/>
  <c r="L7" i="35" s="1"/>
  <c r="H8" i="35"/>
  <c r="L8" i="35"/>
  <c r="H9" i="35"/>
  <c r="L9" i="35" s="1"/>
  <c r="H10" i="35"/>
  <c r="L10" i="35" s="1"/>
  <c r="H11" i="35"/>
  <c r="L11" i="35" s="1"/>
  <c r="H12" i="35"/>
  <c r="L12" i="35" s="1"/>
  <c r="H13" i="35"/>
  <c r="L13" i="35" s="1"/>
  <c r="H14" i="35"/>
  <c r="L14" i="35" s="1"/>
  <c r="H15" i="35"/>
  <c r="L15" i="35" s="1"/>
  <c r="H16" i="35"/>
  <c r="L16" i="35" s="1"/>
  <c r="H17" i="35"/>
  <c r="L17" i="35" s="1"/>
  <c r="H18" i="35"/>
  <c r="L18" i="35" s="1"/>
  <c r="H19" i="35"/>
  <c r="L19" i="35" s="1"/>
  <c r="H20" i="35"/>
  <c r="L20" i="35" s="1"/>
  <c r="H21" i="35"/>
  <c r="L21" i="35" s="1"/>
  <c r="H22" i="35"/>
  <c r="L22" i="35" s="1"/>
  <c r="H23" i="35"/>
  <c r="L23" i="35" s="1"/>
  <c r="H24" i="35"/>
  <c r="L24" i="35"/>
  <c r="H25" i="35"/>
  <c r="L25" i="35" s="1"/>
  <c r="H26" i="35"/>
  <c r="L26" i="35" s="1"/>
  <c r="H27" i="35"/>
  <c r="L27" i="35" s="1"/>
  <c r="H28" i="35"/>
  <c r="L28" i="35" s="1"/>
  <c r="H29" i="35"/>
  <c r="L29" i="35" s="1"/>
  <c r="H30" i="35"/>
  <c r="L30" i="35" s="1"/>
  <c r="H31" i="35"/>
  <c r="L31" i="35" s="1"/>
  <c r="H32" i="35"/>
  <c r="L32" i="35" s="1"/>
  <c r="H33" i="35"/>
  <c r="L33" i="35" s="1"/>
  <c r="H34" i="35"/>
  <c r="L34" i="35" s="1"/>
  <c r="H35" i="35"/>
  <c r="L35" i="35" s="1"/>
  <c r="H36" i="35"/>
  <c r="L36" i="35"/>
  <c r="H37" i="35"/>
  <c r="L37" i="35" s="1"/>
  <c r="H38" i="35"/>
  <c r="L38" i="35" s="1"/>
  <c r="H39" i="35"/>
  <c r="L39" i="35" s="1"/>
  <c r="H40" i="35"/>
  <c r="L40" i="35" s="1"/>
  <c r="H41" i="35"/>
  <c r="L41" i="35" s="1"/>
  <c r="H42" i="35"/>
  <c r="L42" i="35"/>
  <c r="H43" i="35"/>
  <c r="L43" i="35" s="1"/>
  <c r="H44" i="35"/>
  <c r="L44" i="35" s="1"/>
  <c r="H45" i="35"/>
  <c r="L45" i="35" s="1"/>
  <c r="H46" i="35"/>
  <c r="L46" i="35" s="1"/>
  <c r="H47" i="35"/>
  <c r="L47" i="35" s="1"/>
  <c r="H49" i="35"/>
  <c r="L49" i="35" s="1"/>
  <c r="H50" i="35"/>
  <c r="L50" i="35" s="1"/>
  <c r="H51" i="35"/>
  <c r="L51" i="35" s="1"/>
  <c r="H52" i="35"/>
  <c r="L52" i="35" s="1"/>
  <c r="H53" i="35"/>
  <c r="L53" i="35" s="1"/>
  <c r="H54" i="35"/>
  <c r="L54" i="35" s="1"/>
  <c r="H55" i="35"/>
  <c r="L55" i="35" s="1"/>
  <c r="H56" i="35"/>
  <c r="I56" i="35"/>
  <c r="J56" i="35"/>
  <c r="H57" i="35"/>
  <c r="L57" i="35" s="1"/>
  <c r="I57" i="35"/>
  <c r="J57" i="35"/>
  <c r="H58" i="35"/>
  <c r="L58" i="35" s="1"/>
  <c r="H59" i="35"/>
  <c r="L59" i="35" s="1"/>
  <c r="H60" i="35"/>
  <c r="L60" i="35" s="1"/>
  <c r="H61" i="35"/>
  <c r="L61" i="35" s="1"/>
  <c r="I61" i="35"/>
  <c r="J61" i="35"/>
  <c r="H62" i="35"/>
  <c r="L62" i="35" s="1"/>
  <c r="I62" i="35"/>
  <c r="J62" i="35"/>
  <c r="H63" i="35"/>
  <c r="L63" i="35" s="1"/>
  <c r="I63" i="35"/>
  <c r="J63" i="35"/>
  <c r="H64" i="35"/>
  <c r="L64" i="35" s="1"/>
  <c r="I64" i="35"/>
  <c r="J64" i="35"/>
  <c r="H65" i="35"/>
  <c r="L65" i="35" s="1"/>
  <c r="H66" i="35"/>
  <c r="L66" i="35" s="1"/>
  <c r="I66" i="35"/>
  <c r="J66" i="35"/>
  <c r="H67" i="35"/>
  <c r="L67" i="35" s="1"/>
  <c r="I67" i="35"/>
  <c r="J67" i="35"/>
  <c r="H68" i="35"/>
  <c r="L68" i="35" s="1"/>
  <c r="I68" i="35"/>
  <c r="J68" i="35"/>
  <c r="H69" i="35"/>
  <c r="L69" i="35" s="1"/>
  <c r="I69" i="35"/>
  <c r="J69" i="35"/>
  <c r="H70" i="35"/>
  <c r="L70" i="35" s="1"/>
  <c r="I70" i="35"/>
  <c r="J70" i="35"/>
  <c r="H71" i="35"/>
  <c r="L71" i="35" s="1"/>
  <c r="I71" i="35"/>
  <c r="J71" i="35"/>
  <c r="H72" i="35"/>
  <c r="L72" i="35" s="1"/>
  <c r="I72" i="35"/>
  <c r="J72" i="35"/>
  <c r="H73" i="35"/>
  <c r="L73" i="35" s="1"/>
  <c r="I73" i="35"/>
  <c r="J73" i="35"/>
  <c r="H74" i="35"/>
  <c r="L74" i="35" s="1"/>
  <c r="I74" i="35"/>
  <c r="J74" i="35"/>
  <c r="I75" i="35"/>
  <c r="L75" i="35" s="1"/>
  <c r="I76" i="35"/>
  <c r="L76" i="35" s="1"/>
  <c r="I77" i="35"/>
  <c r="L77" i="35" s="1"/>
  <c r="I78" i="35"/>
  <c r="L78" i="35" s="1"/>
  <c r="I79" i="35"/>
  <c r="L79" i="35" s="1"/>
  <c r="I80" i="35"/>
  <c r="L80" i="35" s="1"/>
  <c r="I81" i="35"/>
  <c r="L81" i="35"/>
  <c r="K6" i="28"/>
  <c r="K22" i="28"/>
  <c r="K23" i="28"/>
  <c r="K24" i="28"/>
  <c r="K32" i="28"/>
  <c r="K33" i="28"/>
  <c r="K34" i="28"/>
  <c r="L48" i="35" l="1"/>
  <c r="L56" i="35"/>
  <c r="D2" i="37" l="1"/>
  <c r="K11" i="28" l="1"/>
  <c r="C2" i="37"/>
  <c r="K18" i="28" l="1"/>
  <c r="K14" i="28"/>
  <c r="K8" i="28"/>
  <c r="K19" i="28" l="1"/>
  <c r="K17" i="28"/>
  <c r="K9" i="28"/>
  <c r="K10" i="28" l="1"/>
  <c r="K21" i="28"/>
  <c r="K20" i="28"/>
  <c r="K13" i="28"/>
  <c r="K12" i="28" l="1"/>
  <c r="B2" i="37" l="1"/>
  <c r="F2" i="37" s="1"/>
  <c r="K5" i="28" l="1"/>
  <c r="K16" i="28" l="1"/>
  <c r="K7" i="28"/>
  <c r="K15" i="28" l="1"/>
  <c r="K25" i="28" l="1"/>
  <c r="K26" i="28"/>
  <c r="L28" i="28" l="1"/>
  <c r="K27" i="28"/>
  <c r="K28" i="28" l="1"/>
  <c r="K31" i="28" l="1"/>
  <c r="K29" i="28"/>
  <c r="K30" i="28" l="1"/>
  <c r="K35" i="28" s="1"/>
</calcChain>
</file>

<file path=xl/sharedStrings.xml><?xml version="1.0" encoding="utf-8"?>
<sst xmlns="http://schemas.openxmlformats.org/spreadsheetml/2006/main" count="2327" uniqueCount="519">
  <si>
    <t>단위</t>
    <phoneticPr fontId="2" type="noConversion"/>
  </si>
  <si>
    <t>수량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</si>
  <si>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</si>
  <si>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</si>
  <si>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</si>
  <si>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</si>
  <si>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</si>
  <si>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</si>
  <si>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</si>
  <si>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</si>
  <si>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</si>
  <si>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</si>
  <si>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</si>
  <si>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</si>
  <si>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</si>
  <si>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</si>
  <si>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</si>
  <si>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</si>
  <si>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</si>
  <si>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</si>
  <si>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</si>
  <si>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</si>
  <si>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단가</t>
    <phoneticPr fontId="2" type="noConversion"/>
  </si>
  <si>
    <t>규격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</si>
  <si>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</si>
  <si>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</si>
  <si>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</si>
  <si>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금액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</si>
  <si>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</si>
  <si>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</si>
  <si>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</si>
  <si>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</si>
  <si>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</si>
  <si>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</si>
  <si>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</si>
  <si>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</si>
  <si>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</si>
  <si>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</si>
  <si>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</si>
  <si>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</si>
  <si>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</si>
  <si>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</si>
  <si>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</si>
  <si>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</si>
  <si>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</si>
  <si>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</si>
  <si>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</si>
  <si>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</si>
  <si>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</si>
  <si>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</si>
  <si>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</si>
  <si>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</si>
  <si>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</si>
  <si>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</si>
  <si>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</si>
  <si>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</si>
  <si>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</si>
  <si>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</si>
  <si>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</si>
  <si>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</si>
  <si>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</si>
  <si>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</si>
  <si>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</si>
  <si>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</si>
  <si>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요율</t>
    <phoneticPr fontId="2" type="noConversion"/>
  </si>
  <si>
    <t>끝자리 맞추기</t>
    <phoneticPr fontId="2" type="noConversion"/>
  </si>
  <si>
    <t>이윤</t>
    <phoneticPr fontId="2" type="noConversion"/>
  </si>
  <si>
    <t>공사명: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</si>
  <si>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</si>
  <si>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</si>
  <si>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</si>
  <si>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</si>
  <si>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</si>
  <si>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</si>
  <si>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</si>
  <si>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</si>
  <si>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</si>
  <si>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</si>
  <si>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</si>
  <si>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</si>
  <si>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</si>
  <si>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</si>
  <si>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</si>
  <si>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</si>
  <si>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</si>
  <si>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</si>
  <si>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</si>
  <si>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</si>
  <si>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</si>
  <si>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</si>
  <si>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</si>
  <si>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</si>
  <si>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</si>
  <si>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</si>
  <si>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</si>
  <si>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</si>
  <si>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</si>
  <si>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</si>
  <si>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</si>
  <si>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</si>
  <si>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</si>
  <si>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</si>
  <si>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</si>
  <si>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</si>
  <si>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</si>
  <si>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</si>
  <si>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</si>
  <si>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</si>
  <si>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</si>
  <si>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</si>
  <si>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 대자중 전기차충전기 설치 전기공사</t>
  </si>
  <si>
    <t>2. 송광중 전기차충전기 설치 전기공사</t>
  </si>
  <si>
    <t>3. 풍암중 전기차충전기 설치 전기공사</t>
  </si>
  <si>
    <t>4. 선운중 전기차충전기 설치 전기공사</t>
  </si>
  <si>
    <t>5. 운남중 전기차충전기 설치 전기공사</t>
  </si>
  <si>
    <t>6. 대촌중 전기차충전기 설치 전기공사</t>
  </si>
  <si>
    <t>7. 수완중 전기차충전기 설치 전기공사</t>
  </si>
  <si>
    <t>아연도 42 mm</t>
  </si>
  <si>
    <t>m</t>
  </si>
  <si>
    <t>3913170620935612</t>
  </si>
  <si>
    <t>강제전선관(노출)</t>
  </si>
  <si>
    <t>3913170610034969</t>
  </si>
  <si>
    <t>경질비닐전선관</t>
  </si>
  <si>
    <t>HI 42 mm</t>
  </si>
  <si>
    <t>3913170630034966</t>
  </si>
  <si>
    <t>경질비닐전선관(지중)</t>
  </si>
  <si>
    <t>HI 22 mm</t>
  </si>
  <si>
    <t>3913170610035631</t>
  </si>
  <si>
    <t>파상형 폴리에틸렌 전선관</t>
  </si>
  <si>
    <t>30㎜(가로등,신호,구내)</t>
  </si>
  <si>
    <t>3913170610035632</t>
  </si>
  <si>
    <t>40㎜(가로등,신호,구내)</t>
  </si>
  <si>
    <t>3913170820176470</t>
  </si>
  <si>
    <t>강제전선관용 부품</t>
  </si>
  <si>
    <t>위샤캡, 42 C</t>
  </si>
  <si>
    <t>개</t>
  </si>
  <si>
    <t>3913170820935619</t>
  </si>
  <si>
    <t>경질비닐전선관용 부품</t>
  </si>
  <si>
    <t>노말밴드, 42 mm</t>
  </si>
  <si>
    <t>3912130310035797</t>
  </si>
  <si>
    <t>풀박스</t>
  </si>
  <si>
    <t>150×150×100</t>
  </si>
  <si>
    <t>3913170520175128</t>
  </si>
  <si>
    <t>케이블트레이부속품</t>
  </si>
  <si>
    <t>U CHANNEL, 41x41x2.6t</t>
  </si>
  <si>
    <t>3913170810036338</t>
  </si>
  <si>
    <t>파이프크램프, 42 C</t>
  </si>
  <si>
    <t>3116210220135742</t>
  </si>
  <si>
    <t>셋트앵커</t>
  </si>
  <si>
    <t>M8×L150mm</t>
  </si>
  <si>
    <t>3116210220135769</t>
  </si>
  <si>
    <t>스트롱앵커</t>
  </si>
  <si>
    <t>3/8</t>
  </si>
  <si>
    <t>2612152420683696</t>
  </si>
  <si>
    <t>접지용비닐절연전선(F-GV)</t>
  </si>
  <si>
    <t>4㎟</t>
  </si>
  <si>
    <t>2612152420683698</t>
  </si>
  <si>
    <t>10㎟</t>
  </si>
  <si>
    <t>2612152420683699</t>
  </si>
  <si>
    <t>16㎟</t>
  </si>
  <si>
    <t>61450287922</t>
  </si>
  <si>
    <t>폴리에틸렌 난연케이블</t>
  </si>
  <si>
    <t>0.6/1kv F-CV 2C×4㎟</t>
  </si>
  <si>
    <t>2612162920683905</t>
  </si>
  <si>
    <t>0.6/1kv F-CV 2C×10㎟</t>
  </si>
  <si>
    <t>2612162920683907</t>
  </si>
  <si>
    <t>0.6/1kv F-CV 2C×25㎟</t>
  </si>
  <si>
    <t>3912140620170834</t>
  </si>
  <si>
    <t>콘센트</t>
  </si>
  <si>
    <t>노출-접지형, 250V 원형</t>
  </si>
  <si>
    <t>3912161310034846</t>
  </si>
  <si>
    <t>접지봉</t>
  </si>
  <si>
    <t>16Φ×1800 mm</t>
  </si>
  <si>
    <t>3912161320937669</t>
  </si>
  <si>
    <t>접지봉 콘넥터</t>
  </si>
  <si>
    <t>일반형 Φ16</t>
  </si>
  <si>
    <t>3912161020168113</t>
  </si>
  <si>
    <t>전원용서지보호기</t>
  </si>
  <si>
    <t>1Φ2W 40ka</t>
  </si>
  <si>
    <t>3912110320178178</t>
  </si>
  <si>
    <t>배전반 부속재</t>
  </si>
  <si>
    <t>DOOR HANDLE, PUSH TYPE</t>
  </si>
  <si>
    <t>3912110320178179</t>
  </si>
  <si>
    <t>ET</t>
  </si>
  <si>
    <t>3912110320178182</t>
  </si>
  <si>
    <t>NAME PLATE, 아크릴(대)</t>
  </si>
  <si>
    <t>3912110320178186</t>
  </si>
  <si>
    <t>NAME PLATE, CARD HOLDER</t>
  </si>
  <si>
    <t>3912161620169686</t>
  </si>
  <si>
    <t>배선용 차단기</t>
  </si>
  <si>
    <t>표준형, 2P 600V 30AF</t>
  </si>
  <si>
    <t>대</t>
  </si>
  <si>
    <t>3912161620169689</t>
  </si>
  <si>
    <t>표준형, 2P 600V 100AF</t>
  </si>
  <si>
    <t>3912161420167114</t>
  </si>
  <si>
    <t>누전차단기(32KGRc)</t>
  </si>
  <si>
    <t>2P 30AF 20AT</t>
  </si>
  <si>
    <t>EA</t>
  </si>
  <si>
    <t>3912161420167134</t>
  </si>
  <si>
    <t>누전차단기(52Fb)</t>
  </si>
  <si>
    <t>2P 50AF 50AT</t>
  </si>
  <si>
    <t>3912143520184926</t>
  </si>
  <si>
    <t>모선접속바(BUS BAR)</t>
  </si>
  <si>
    <t>2.0mm x 12mm</t>
  </si>
  <si>
    <t>3912143520184928</t>
  </si>
  <si>
    <t>3.0mm x 25mm</t>
  </si>
  <si>
    <t>3912143221650912</t>
  </si>
  <si>
    <t>압착단자</t>
  </si>
  <si>
    <t>R형동선 나압착 25 ㎟</t>
  </si>
  <si>
    <t>3912218510035131</t>
  </si>
  <si>
    <t>랙크(W/T 애자)</t>
  </si>
  <si>
    <t>1p</t>
  </si>
  <si>
    <t>SET</t>
  </si>
  <si>
    <t>3912218920173425</t>
  </si>
  <si>
    <t>밴드</t>
  </si>
  <si>
    <t>반경관취부용</t>
  </si>
  <si>
    <t>3912218220173417</t>
  </si>
  <si>
    <t>입상용반할강관</t>
  </si>
  <si>
    <t>D130</t>
  </si>
  <si>
    <t>조</t>
  </si>
  <si>
    <t>3116172710023970</t>
  </si>
  <si>
    <t>6각너트</t>
  </si>
  <si>
    <t>3/8,M10</t>
  </si>
  <si>
    <t>3116181120136195</t>
  </si>
  <si>
    <t>스프링와샤</t>
  </si>
  <si>
    <t>D10</t>
  </si>
  <si>
    <t>391115ZZ701Z0001</t>
  </si>
  <si>
    <t>레미콘</t>
  </si>
  <si>
    <t>25-18-08</t>
  </si>
  <si>
    <t>㎥</t>
  </si>
  <si>
    <t>391115ZZ701Z0002</t>
  </si>
  <si>
    <t>모니터링장치 및 부속품</t>
  </si>
  <si>
    <t>부저포함</t>
  </si>
  <si>
    <t>식</t>
  </si>
  <si>
    <t>391115ZZ701Z0003</t>
  </si>
  <si>
    <t>배선용 차단기 철거</t>
  </si>
  <si>
    <t>표준형, 4P 600V 225AF</t>
  </si>
  <si>
    <t>391115ZZ701Z0004</t>
  </si>
  <si>
    <t>벽관통 구멍</t>
  </si>
  <si>
    <t>Φ50-벽두께 20cm</t>
  </si>
  <si>
    <t>개소</t>
  </si>
  <si>
    <t>391115ZZ701Z0005</t>
  </si>
  <si>
    <t>소화기함</t>
  </si>
  <si>
    <t>옥외자립형 1구</t>
  </si>
  <si>
    <t>391115ZZ701Z0006</t>
  </si>
  <si>
    <t>스텐I형볼라드</t>
  </si>
  <si>
    <t>Φ101 H:600</t>
  </si>
  <si>
    <t>391115ZZ701Z0007</t>
  </si>
  <si>
    <t>아스콘(사급),광주</t>
  </si>
  <si>
    <t>#467(기층용)</t>
  </si>
  <si>
    <t>Ton</t>
  </si>
  <si>
    <t>391115ZZ701Z0008</t>
  </si>
  <si>
    <t>#78(표층용)</t>
  </si>
  <si>
    <t>391115ZZ701Z0009</t>
  </si>
  <si>
    <t>아스팔트유제</t>
  </si>
  <si>
    <t>RSC 3.4</t>
  </si>
  <si>
    <t>ℓ</t>
  </si>
  <si>
    <t>391115ZZ701Z0010</t>
  </si>
  <si>
    <t>전기차 충전기</t>
  </si>
  <si>
    <t>완속, 7kW</t>
  </si>
  <si>
    <t>391115ZZ701Z0011</t>
  </si>
  <si>
    <t>전기차 캐노피</t>
  </si>
  <si>
    <t>391115ZZ701Z0012</t>
  </si>
  <si>
    <t>전력량계함(DOOR/BOX SUS 1.5t)</t>
  </si>
  <si>
    <t>WHM(500*1,300*300)</t>
  </si>
  <si>
    <t>PY</t>
  </si>
  <si>
    <t>CC5658280013</t>
  </si>
  <si>
    <t>차선도색</t>
  </si>
  <si>
    <t>EV주차장 바닥</t>
  </si>
  <si>
    <t>㎡</t>
  </si>
  <si>
    <t>CC5658280014</t>
  </si>
  <si>
    <t>일반주차장 바닥</t>
  </si>
  <si>
    <t>391115ZZ701Z0015</t>
  </si>
  <si>
    <t>청정소화기</t>
  </si>
  <si>
    <t>3KG</t>
  </si>
  <si>
    <t>391115ZZ701Z0016</t>
  </si>
  <si>
    <t>카스토퍼</t>
  </si>
  <si>
    <t>150x120x90x750mm</t>
  </si>
  <si>
    <t>391115ZZ701Z0017</t>
  </si>
  <si>
    <t>카스토퍼 철거</t>
  </si>
  <si>
    <t>CC5658280018</t>
  </si>
  <si>
    <t>텍코팅(인력식)</t>
  </si>
  <si>
    <t>아스팔트스프레이어400ℓ</t>
  </si>
  <si>
    <t>CC5658280022</t>
  </si>
  <si>
    <t>프라임코팅(인력식)</t>
  </si>
  <si>
    <t>혼합건설폐기물</t>
  </si>
  <si>
    <t>혼합골재, 광주, 도착도</t>
  </si>
  <si>
    <t>D=75mm(보조기층용)</t>
  </si>
  <si>
    <t>CDH110000020</t>
  </si>
  <si>
    <t>되메우기 및 다짐</t>
  </si>
  <si>
    <t>소형장비</t>
  </si>
  <si>
    <t>m3</t>
  </si>
  <si>
    <t>CDC221100000</t>
  </si>
  <si>
    <t>아스팔트포장 깨기</t>
  </si>
  <si>
    <t>T=30cm미만 양호</t>
  </si>
  <si>
    <t>CDC221200000</t>
  </si>
  <si>
    <t>포장절단/아스팔트</t>
  </si>
  <si>
    <t>-</t>
  </si>
  <si>
    <t>CQQ130000000</t>
  </si>
  <si>
    <t>아스팔트코팅</t>
  </si>
  <si>
    <t>2회</t>
  </si>
  <si>
    <t>m2</t>
  </si>
  <si>
    <t>CLC301007500</t>
  </si>
  <si>
    <t>아스콘포장/기층/소규모포설</t>
  </si>
  <si>
    <t>1층 포설두께 7.5㎝이하</t>
  </si>
  <si>
    <t>CLC401007500</t>
  </si>
  <si>
    <t>아스콘포장/표층/소규모포설</t>
  </si>
  <si>
    <t>ECA565826042</t>
  </si>
  <si>
    <t>기계터파기</t>
  </si>
  <si>
    <t>보통토사(0.6㎥)</t>
  </si>
  <si>
    <t>ECA565826051</t>
  </si>
  <si>
    <t>기계되메우기</t>
  </si>
  <si>
    <t>ECA565826249</t>
  </si>
  <si>
    <t>합판거푸집 4회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</si>
  <si>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</si>
  <si>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</si>
  <si>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</si>
  <si>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</si>
  <si>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</si>
  <si>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</si>
  <si>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</si>
  <si>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</si>
  <si>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</si>
  <si>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</si>
  <si>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L001010101000003</t>
  </si>
  <si>
    <t>특별인부</t>
  </si>
  <si>
    <t>L001010101000013</t>
  </si>
  <si>
    <t>콘크리트공</t>
  </si>
  <si>
    <t>L001010101000089</t>
  </si>
  <si>
    <t>통신케이블공</t>
  </si>
  <si>
    <t>총줄수-&gt;</t>
  </si>
  <si>
    <t>[ 대자중 등 7교 전기차충전기 설치 전기공사 ] - 합산자재목록</t>
  </si>
  <si>
    <t>산출계상</t>
  </si>
  <si>
    <t>종합적산701</t>
  </si>
  <si>
    <t>물정사이트</t>
  </si>
  <si>
    <t>81</t>
  </si>
  <si>
    <t>공종줄</t>
  </si>
  <si>
    <t>56900017016</t>
  </si>
  <si>
    <t>56900017041</t>
  </si>
  <si>
    <t>56940220101</t>
  </si>
  <si>
    <t>ABB105100000</t>
  </si>
  <si>
    <t>제 1호</t>
  </si>
  <si>
    <t>아스팔트 포장 컷팅</t>
  </si>
  <si>
    <t>터파기 별도 계상</t>
  </si>
  <si>
    <t>56940220111</t>
  </si>
  <si>
    <t>ABB105300000</t>
  </si>
  <si>
    <t>제 2호</t>
  </si>
  <si>
    <t>아스팔트 포장 파괴</t>
  </si>
  <si>
    <t>56959000001</t>
  </si>
  <si>
    <t>EAZ800010000</t>
  </si>
  <si>
    <t>제 3호</t>
  </si>
  <si>
    <t>전선관 지지대</t>
  </si>
  <si>
    <t>42C</t>
  </si>
  <si>
    <t>56959000002</t>
  </si>
  <si>
    <t>EAZ800020000</t>
  </si>
  <si>
    <t>제 4호</t>
  </si>
  <si>
    <t>옥외형 계량기함</t>
  </si>
  <si>
    <t>자립형</t>
  </si>
  <si>
    <t>면</t>
  </si>
  <si>
    <t>56959000003</t>
  </si>
  <si>
    <t>EAZ800030000</t>
  </si>
  <si>
    <t>제 5호</t>
  </si>
  <si>
    <t>기초대</t>
  </si>
  <si>
    <t>W2000xD1000xH300</t>
  </si>
  <si>
    <t>56959000004</t>
  </si>
  <si>
    <t>EAZ800040000</t>
  </si>
  <si>
    <t>제 6호</t>
  </si>
  <si>
    <t>문자</t>
  </si>
  <si>
    <t>56959000005</t>
  </si>
  <si>
    <t>EAZ800050000</t>
  </si>
  <si>
    <t>제 7호</t>
  </si>
  <si>
    <t>주차면</t>
  </si>
  <si>
    <t>56959000006</t>
  </si>
  <si>
    <t>EAZ800060000</t>
  </si>
  <si>
    <t>제 8호</t>
  </si>
  <si>
    <t>옥외형 소화기함</t>
  </si>
  <si>
    <t>56959000007</t>
  </si>
  <si>
    <t>EAZ800070000</t>
  </si>
  <si>
    <t>제 9호</t>
  </si>
  <si>
    <t>볼라드 설치</t>
  </si>
  <si>
    <t>56959000008</t>
  </si>
  <si>
    <t>EAZ800080000</t>
  </si>
  <si>
    <t>제 10호</t>
  </si>
  <si>
    <t>터파기(기계90%,인력10%)</t>
  </si>
  <si>
    <t>보통토사</t>
  </si>
  <si>
    <t>56959000009</t>
  </si>
  <si>
    <t>EAZ800090000</t>
  </si>
  <si>
    <t>제 11호</t>
  </si>
  <si>
    <t>되메우기(기계90%,인력10%)</t>
  </si>
  <si>
    <t>56959000010</t>
  </si>
  <si>
    <t>EAZ800100000</t>
  </si>
  <si>
    <t>제 12호</t>
  </si>
  <si>
    <t>아스팔트포장</t>
  </si>
  <si>
    <t>소규모 인력</t>
  </si>
  <si>
    <t>56959000012</t>
  </si>
  <si>
    <t>EAZ800120000</t>
  </si>
  <si>
    <t>제 15호</t>
  </si>
  <si>
    <t>카스토퍼 (150x120x90x750mm)</t>
  </si>
  <si>
    <t>29</t>
  </si>
  <si>
    <t>합계줄</t>
  </si>
  <si>
    <t>( 합       계 )</t>
  </si>
  <si>
    <t>노임계</t>
  </si>
  <si>
    <t>A0300000000</t>
  </si>
  <si>
    <t>RENT000000000006</t>
  </si>
  <si>
    <t>[ 공 구 손 료 ]</t>
  </si>
  <si>
    <t>노무비의 3 %</t>
  </si>
  <si>
    <t>59250327104</t>
  </si>
  <si>
    <t>MM300020907</t>
  </si>
  <si>
    <t>MM300020604</t>
  </si>
  <si>
    <t>1.대자중 전기차충전기 설치 전기공사</t>
  </si>
  <si>
    <t>001</t>
  </si>
  <si>
    <t>56900017031</t>
  </si>
  <si>
    <t>56900017076</t>
  </si>
  <si>
    <t>2.송광중 전기차충전기 설치 전기공사</t>
  </si>
  <si>
    <t>002</t>
  </si>
  <si>
    <t>3.풍암중 전기차충전기 설치 전기공사</t>
  </si>
  <si>
    <t>003</t>
  </si>
  <si>
    <t>4.선운중 전기차충전기 설치 전기공사</t>
  </si>
  <si>
    <t>004</t>
  </si>
  <si>
    <t>5.운남중 전기차충전기 설치 전기공사</t>
  </si>
  <si>
    <t>005</t>
  </si>
  <si>
    <t>6.대촌중 전기차충전기 설치 전기공사</t>
  </si>
  <si>
    <t>006</t>
  </si>
  <si>
    <t>7.수완중 전기차충전기 설치 전기공사</t>
  </si>
  <si>
    <t>007</t>
  </si>
  <si>
    <t>[ 대자중 등 7교 전기차충전기 설치 전기공사 ]</t>
  </si>
  <si>
    <t>59750337015</t>
  </si>
  <si>
    <t>59751467033</t>
  </si>
  <si>
    <t>59753077001</t>
  </si>
  <si>
    <t>59753077002</t>
  </si>
  <si>
    <t>A0500000000</t>
  </si>
  <si>
    <t>RENT000000000002</t>
  </si>
  <si>
    <t>[ 배관 부속재 ]</t>
  </si>
  <si>
    <t>전선관의 15 %</t>
  </si>
  <si>
    <t>59753857031</t>
  </si>
  <si>
    <t>E1450927202</t>
  </si>
  <si>
    <t>E1450927204</t>
  </si>
  <si>
    <t>E1450927205</t>
  </si>
  <si>
    <t>E1450287522</t>
  </si>
  <si>
    <t>E1450287524</t>
  </si>
  <si>
    <t>E1450287526</t>
  </si>
  <si>
    <t>59750427104</t>
  </si>
  <si>
    <t>MM300041036</t>
  </si>
  <si>
    <t>E9400267007</t>
  </si>
  <si>
    <t>MM068910905</t>
  </si>
  <si>
    <t>MM068910908</t>
  </si>
  <si>
    <t>MM068910902</t>
  </si>
  <si>
    <t>A0100000000</t>
  </si>
  <si>
    <t>RENT000000000003</t>
  </si>
  <si>
    <t>[ 소모 잡자재 ]</t>
  </si>
  <si>
    <t>전선, 전선관의 2 %</t>
  </si>
  <si>
    <t>59751467016</t>
  </si>
  <si>
    <t>59759017045</t>
  </si>
  <si>
    <t>59759027003</t>
  </si>
  <si>
    <t>MM300041181</t>
  </si>
  <si>
    <t>59750027657</t>
  </si>
  <si>
    <t>MM300041310</t>
  </si>
  <si>
    <t>MM069342851</t>
  </si>
  <si>
    <t>MM068998400</t>
  </si>
  <si>
    <t>2.0</t>
  </si>
  <si>
    <t>[대자중 등 7교 전기차충전기 설치 전기공사]</t>
  </si>
  <si>
    <t>Total</t>
  </si>
  <si>
    <t>대자중 등 7교 전기차충전기 설치 전기공사</t>
  </si>
  <si>
    <t>간 접 노 무 비</t>
    <phoneticPr fontId="2" type="noConversion"/>
  </si>
  <si>
    <t>( 소      계 )</t>
    <phoneticPr fontId="2" type="noConversion"/>
  </si>
  <si>
    <t>기  계  경 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</si>
  <si>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</si>
  <si>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</si>
  <si>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</si>
  <si>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</si>
  <si>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</si>
  <si>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(직접 노무비) * 3.595 %</t>
  </si>
  <si>
    <t>연 금 보 험 료</t>
    <phoneticPr fontId="2" type="noConversion"/>
  </si>
  <si>
    <t>(직접 노무비) * 4.75 %</t>
  </si>
  <si>
    <t>퇴 직 금 공 제</t>
    <phoneticPr fontId="2" type="noConversion"/>
  </si>
  <si>
    <t>(직접 노무비) * 2.3 %</t>
  </si>
  <si>
    <t>기  타  경  비</t>
    <phoneticPr fontId="2" type="noConversion"/>
  </si>
  <si>
    <t>노인장기요양보험</t>
    <phoneticPr fontId="2" type="noConversion"/>
  </si>
  <si>
    <t>(건강 보험료) * 13.14 %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</si>
  <si>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</si>
  <si>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</si>
  <si>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</si>
  <si>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</si>
  <si>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</si>
  <si>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</si>
  <si>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</si>
  <si>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</si>
  <si>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</si>
  <si>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</si>
  <si>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(직접 노무비) * 17.5 %</t>
  </si>
  <si>
    <t>석 면 분 단 금</t>
    <phoneticPr fontId="2" type="noConversion"/>
  </si>
  <si>
    <t>(노무비) * 0.006 %</t>
  </si>
  <si>
    <t>임금채권부담금</t>
    <phoneticPr fontId="2" type="noConversion"/>
  </si>
  <si>
    <t>(노무비) * 0.09 %</t>
  </si>
  <si>
    <t>손해배상공제수수료</t>
    <phoneticPr fontId="2" type="noConversion"/>
  </si>
  <si>
    <t>(총원가) * 0.26477 %</t>
  </si>
  <si>
    <t>( 순 공 사 비 계 )</t>
    <phoneticPr fontId="2" type="noConversion"/>
  </si>
  <si>
    <t>본 파일은 이지테크에서 2번 옵션으로 만들었습니다.</t>
  </si>
  <si>
    <t>건설폐재류에 가연성 5% 이하 혼합</t>
  </si>
  <si>
    <t>MM069342856</t>
  </si>
  <si>
    <t>15톤 덤프트럭, 30km</t>
  </si>
  <si>
    <t>MM069342858</t>
  </si>
  <si>
    <t>(재료+직노+관급재/1.1) * 2.07 %</t>
  </si>
  <si>
    <t>철거자재</t>
  </si>
  <si>
    <t>R형동선 나압착 10 ㎟</t>
  </si>
  <si>
    <t>3912143221650910</t>
  </si>
  <si>
    <t>E9400267005</t>
  </si>
  <si>
    <t>R형동선 나압착 4 ㎟</t>
  </si>
  <si>
    <t>3912143220172073</t>
  </si>
  <si>
    <t>E9400267003</t>
  </si>
  <si>
    <t>CC5658280024</t>
  </si>
  <si>
    <t>CC5658280023</t>
  </si>
  <si>
    <t>367</t>
  </si>
  <si>
    <t>391115ZZ701Z0025</t>
  </si>
  <si>
    <t>천원이하 절상</t>
    <phoneticPr fontId="2" type="noConversion"/>
  </si>
  <si>
    <t>ㅍ</t>
    <phoneticPr fontId="2" type="noConversion"/>
  </si>
  <si>
    <t>(재료+노무) * 4.831 %</t>
    <phoneticPr fontId="2" type="noConversion"/>
  </si>
  <si>
    <t>공사기간: 1개월이상</t>
    <phoneticPr fontId="2" type="noConversion"/>
  </si>
  <si>
    <t>산업안전보건관리비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</si>
</sst>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#;\-#,###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" fillId="0" borderId="0"/>
  </cellStyleXfs>
  <cellXfs count="106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4" xfId="0" applyNumberFormat="1" applyFont="1" applyBorder="1" applyAlignment="1">
      <alignment horizontal="center" vertical="center"/>
    </xf>
    <xf numFmtId="177" fontId="3" fillId="0" borderId="3" xfId="0" applyNumberFormat="1" applyFont="1" applyBorder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0" fontId="9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177" fontId="3" fillId="0" borderId="2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2" xfId="0" applyBorder="1" applyAlignment="1">
      <alignment horizontal="left"/>
    </xf>
    <xf numFmtId="177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7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3" fillId="0" borderId="20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24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0" borderId="19" xfId="0" applyNumberFormat="1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2" xfId="0" applyBorder="1" applyAlignment="1">
      <alignment horizontal="left"/>
    </xf>
    <xf numFmtId="177" fontId="3" fillId="0" borderId="1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7" xfId="0" applyBorder="1" applyAlignment="1">
      <alignment horizontal="left"/>
    </xf>
    <xf numFmtId="49" fontId="0" fillId="0" borderId="2" xfId="0" applyNumberFormat="1" applyBorder="1"/>
  </cellXfs>
  <cellStyles count="6">
    <cellStyle name="백분율 2 3" xfId="4" xr:uid="{0DD9E06B-B266-4921-80DE-FA6BF6B83CA6}"/>
    <cellStyle name="쉼표 [0]" xfId="1" builtinId="6"/>
    <cellStyle name="표준" xfId="0" builtinId="0"/>
    <cellStyle name="표준 10 2" xfId="3" xr:uid="{F073A09D-F5E3-47E3-A65B-D7FD1CC8A687}"/>
    <cellStyle name="표준 2" xfId="2" xr:uid="{94DD8F78-2FB2-42D2-8758-34AABEF7AD36}"/>
    <cellStyle name="표준 2 2" xfId="5" xr:uid="{FA07FCD8-0862-4F5C-86B8-30D165D33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35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25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18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79" Type="http://schemas.openxmlformats.org/officeDocument/2006/relationships/externalLink" Target="externalLinks/externalLink173.xml"/><Relationship Id="rId190" Type="http://schemas.openxmlformats.org/officeDocument/2006/relationships/calcChain" Target="calcChain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7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6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6" Type="http://schemas.openxmlformats.org/officeDocument/2006/relationships/externalLink" Target="externalLinks/externalLink10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theme" Target="theme/theme1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86682476-4650-4122-89DD-E828D2CA2CBE}"/>
            </a:ext>
          </a:extLst>
        </xdr:cNvPr>
        <xdr:cNvSpPr>
          <a:spLocks noChangeShapeType="1"/>
        </xdr:cNvSpPr>
      </xdr:nvSpPr>
      <xdr:spPr bwMode="auto">
        <a:xfrm>
          <a:off x="2914650" y="171450"/>
          <a:ext cx="8953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8</xdr:col>
      <xdr:colOff>257175</xdr:colOff>
      <xdr:row>0</xdr:row>
      <xdr:rowOff>38100</xdr:rowOff>
    </xdr:from>
    <xdr:ext cx="4572000" cy="752475"/>
    <xdr:pic>
      <xdr:nvPicPr>
        <xdr:cNvPr id="3" name="Picture 4">
          <a:extLst>
            <a:ext uri="{FF2B5EF4-FFF2-40B4-BE49-F238E27FC236}">
              <a16:creationId xmlns:a16="http://schemas.microsoft.com/office/drawing/2014/main" id="{C95C2E99-1BD7-4672-8AB1-B6974C1C2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57150</xdr:colOff>
      <xdr:row>7</xdr:row>
      <xdr:rowOff>47625</xdr:rowOff>
    </xdr:from>
    <xdr:ext cx="4276725" cy="4867275"/>
    <xdr:pic>
      <xdr:nvPicPr>
        <xdr:cNvPr id="4" name="Picture 5">
          <a:extLst>
            <a:ext uri="{FF2B5EF4-FFF2-40B4-BE49-F238E27FC236}">
              <a16:creationId xmlns:a16="http://schemas.microsoft.com/office/drawing/2014/main" id="{1BCB2D52-7967-4A92-AF22-722B51E92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3150" y="12477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38100</xdr:colOff>
      <xdr:row>0</xdr:row>
      <xdr:rowOff>76200</xdr:rowOff>
    </xdr:from>
    <xdr:ext cx="4257675" cy="1590675"/>
    <xdr:pic>
      <xdr:nvPicPr>
        <xdr:cNvPr id="5" name="Picture 6">
          <a:extLst>
            <a:ext uri="{FF2B5EF4-FFF2-40B4-BE49-F238E27FC236}">
              <a16:creationId xmlns:a16="http://schemas.microsoft.com/office/drawing/2014/main" id="{77139F3F-56DD-40E8-A4FA-39BA306F3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419100</xdr:colOff>
      <xdr:row>14</xdr:row>
      <xdr:rowOff>85725</xdr:rowOff>
    </xdr:from>
    <xdr:ext cx="5286375" cy="2724150"/>
    <xdr:pic>
      <xdr:nvPicPr>
        <xdr:cNvPr id="2" name="Picture 10">
          <a:extLst>
            <a:ext uri="{FF2B5EF4-FFF2-40B4-BE49-F238E27FC236}">
              <a16:creationId xmlns:a16="http://schemas.microsoft.com/office/drawing/2014/main" id="{CA6B296C-CDBC-4025-8B87-3C417ADE1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2486025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7A57BD39-904E-4B46-B2F0-FC42E384E38C}"/>
            </a:ext>
          </a:extLst>
        </xdr:cNvPr>
        <xdr:cNvSpPr>
          <a:spLocks noChangeArrowheads="1"/>
        </xdr:cNvSpPr>
      </xdr:nvSpPr>
      <xdr:spPr bwMode="auto">
        <a:xfrm>
          <a:off x="1304925" y="3648075"/>
          <a:ext cx="219075" cy="1838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oneCellAnchor>
    <xdr:from>
      <xdr:col>1</xdr:col>
      <xdr:colOff>600075</xdr:colOff>
      <xdr:row>21</xdr:row>
      <xdr:rowOff>133350</xdr:rowOff>
    </xdr:from>
    <xdr:ext cx="2181225" cy="2381250"/>
    <xdr:pic>
      <xdr:nvPicPr>
        <xdr:cNvPr id="3" name="Picture 8" descr="행높이팝업">
          <a:extLst>
            <a:ext uri="{FF2B5EF4-FFF2-40B4-BE49-F238E27FC236}">
              <a16:creationId xmlns:a16="http://schemas.microsoft.com/office/drawing/2014/main" id="{00B23E59-F039-4F4A-9F79-46B8C3005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33800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3295650</xdr:colOff>
      <xdr:row>24</xdr:row>
      <xdr:rowOff>104775</xdr:rowOff>
    </xdr:from>
    <xdr:ext cx="1657350" cy="914400"/>
    <xdr:pic>
      <xdr:nvPicPr>
        <xdr:cNvPr id="4" name="Picture 9" descr="행높이">
          <a:extLst>
            <a:ext uri="{FF2B5EF4-FFF2-40B4-BE49-F238E27FC236}">
              <a16:creationId xmlns:a16="http://schemas.microsoft.com/office/drawing/2014/main" id="{2CB728AD-1E19-4B6C-B5E7-A2D2B9B5B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21957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SAND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Documents%20and%20Settings\WindowsXP\My%20Documents\&#51204;&#44592;&#51088;&#473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976;&#51068;5/D/&#50857;&#50669;&#50756;&#47308;/&#52285;&#49888;/&#44552;&#54840;&#47004;&#46300;(&#44368;&#47049;)/&#45236;&#50669;&#49436;/&#54217;&#53469;&#49884;/&#49884;&#48169;/PT-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EXCEL'97\&#51648;&#44172;4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4788;&#51109;&#48324;\&#50724;&#54588;&#49828;\MASA\CAL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54788;&#51109;&#48324;\&#50724;&#54588;&#49828;\MASA\CAL_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36;&#51060;&#53440;\0&#50641;&#49472;%20&#45936;&#51060;&#53552;\&#44204;&#51201;&#49436;\0&#49444;&#44228;&#49324;&#47924;&#49548;\0&#54620;&#48731;eng\&#54620;&#49436;&#45824;\%23REF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40;&#45224;\D\2003&#45380;&#52572;&#50980;&#48337;\&#49888;&#52285;&#46020;&#47732;&#51089;&#50629;\&#52280;&#51312;\&#51060;\PROJECT\&#45824;&#51204;&#44288;&#51200;\99&#44288;&#51200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CADATA/YANGPYUN/FINEL0/CALC/K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DATA1\ELEC\&#45800;&#51648;&#48512;\&#45436;&#49328;&#49457;&#46041;&#51648;&#44396;\EXCEL\&#50696;&#49328;(&#52280;&#44256;&#45236;&#50669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juns1107\&#45236;&#50669;&#49436;\&#50900;&#48324;&#49444;&#44228;&#45236;&#50669;\99&#49444;&#44228;&#51032;&#47280;&#45236;&#50669;\&#44277;&#49324;&#48708;99-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My%20Documents\&#48373;&#45796;&#47560;&#51012;\&#44277;&#49324;&#44228;&#50557;%20&#45236;&#50669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89;\D\&#47785;&#46041;IDC\&#44228;&#49328;&#49436;\&#44036;&#49440;&#44228;&#49328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onstruction\&#45224;&#44396;&#52397;\&#49444;&#44228;,&#44204;&#51201;&#49436;&#47448;\&#54868;&#49692;&#47532;&#51312;&#53944;\PROJECT\ELLWORD\98HABAN\518\NEAYUK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452;&#50516;&#50672;&#52264;&#49324;&#50629;\es&#51089;&#50629;&#49436;&#47448;\es&#51312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4/c/1/&#49884;&#47549;&#46020;&#49436;&#44288;&#44053;&#45817;/TOT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44608;&#50857;&#44592;\&#50641;&#49472;\GUMI4B2\&#44396;&#48120;4&#45800;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50857;&#51652;/&#50896;&#50857;&#51652;&#51032;%20&#50896;/My%20Documents/&#50672;&#4420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1&#45380;&#51089;&#50629;&#54028;&#51068;/&#44060;&#51064;&#54028;&#50501;&#51088;&#47308;/My%20Documents/&#51109;&#48708;/'97A&#51109;&#48708;.XLW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51089;&#50629;&#48169;\&#52880;&#46300;\&#54788;&#45824;&#44148;&#52629;\&#54868;&#51221;&#46041;%20&#54812;&#51452;&#54028;&#53356;&#48624;&#50500;&#54028;&#53944;\&#49436;&#47448;\&#48512;&#54616;%20&#44228;&#49328;&#494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LOTUS\9605P\BB_C-BD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DATA1\ELEC\&#49688;&#46020;&#48512;\&#49324;&#46041;&#54637;\EXCEL\CAP(2)\COS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DATA1\ELEC\&#49688;&#46020;&#48512;\&#49324;&#46041;&#54637;\EXCEL\CAP(2)\BAE-J-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WONJU-BO\&#50896;&#51452;&#48373;~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36;&#50689;&#49437;/D/Program%20Files/AutoCAD%20R14/&#49892;&#49884;/&#49569;&#46972;&#52488;&#46321;&#54617;&#44368;/&#45236;&#50669;&#49436;/&#49569;&#46972;&#52488;&#51473;&#54617;&#44368;(final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49444;&#44228;data\&#49345;&#54616;&#49688;&#46020;&#48512;&#44288;&#47144;\&#50669;&#44257;&#44732;&#50844;&#47196;\final\&#45236;&#50669;&#49436;\&#50669;&#44257;(&#51204;&#44592;&#45236;&#50669;&#49436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&#49436;&#48260;\&#49340;&#55141;&#49436;&#48260;\Users\&#49436;&#51068;&#51060;\Documents\&#52572;&#44540;&#49444;&#44228;&#49436;\&#54252;&#54637;&#44397;&#46020;&#49444;&#44228;&#49436;\&#44053;&#46041;&#53552;&#45328;&#48169;&#51116;&#49884;&#49444;&#49444;&#44228;&#49436;(&#51228;&#48376;)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40;&#45224;\D\2003&#45380;&#52572;&#50980;&#48337;\&#49888;&#52285;&#46020;&#47732;&#51089;&#50629;\&#52280;&#51312;\&#51060;\PROJECT\&#50864;&#47548;&#50500;&#54028;\&#45224;&#50577;&#50864;&#4754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&#49436;&#48260;\&#49340;&#55141;&#49436;&#48260;\Users\&#49436;&#51068;&#51060;\Documents\&#52572;&#44540;&#49444;&#44228;&#49436;\&#54252;&#54637;&#44397;&#46020;&#49444;&#44228;&#49436;\&#44053;&#46041;&#53552;&#45328;&#48169;&#51116;&#49884;&#49444;&#49444;&#44228;&#49436;(&#51228;&#48376;)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0.110/&#49324;&#47924;&#49892;/Users/Administrator/AppData/Local/Microsoft/Windows/INetCache/IE/5H3UUDSA/Documents%20and%20Settings/&#47448;&#50672;&#49688;/&#48148;&#53461;%20&#54868;&#47732;/My%20Documents/&#54788;&#51109;&#48324;/&#44368;&#50516;&#51648;&#44396;/&#48177;&#44257;&#51648;&#44396;/2001&#45380;3&#52264;&#48372;&#50756;(&#50756;&#44208;)/MSOffice/Excel/work/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4805;&#47456;/&#54217;&#46041;&#44277;&#45800;3&#44277;&#44396;/&#51060;&#51221;&#48124;/&#50756;&#46020;&#44400;&#50808;/&#45236;&#50669;/&#50756;&#46020;042000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0;&#50528;\D\WORK\&#53664;&#47785;&#48512;\&#44397;&#46020;18&#54840;&#4944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&#51060;&#51221;&#48124;\&#50756;&#46020;&#44400;&#50808;\&#45236;&#50669;\&#50756;&#46020;042000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&#48149;&#51652;&#54840;\&#51020;&#50516;&#52376;&#47532;&#51109;\&#50896;&#44032;&#44228;&#49328;\2002-11(&#48320;&#44221;)\&#54224;&#44592;&#47932;&#52376;&#4753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9457;&#54984;/&#44221;&#49328;%20&#49373;&#54876;&#52404;&#50977;&#44277;&#50896;%20&#51312;&#49457;&#44277;&#49324;%20&#49892;&#49884;&#49444;&#44228;%20&#50857;&#50669;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0500;&#48288;\&#51452;&#50516;&#50672;&#52264;&#49324;&#50629;\2001&#51452;&#50516;1&#52264;&#44592;&#49457;\2001&#44277;&#49324;&#4870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SEBONG\&#44608;&#46041;&#44508;\&#51089;&#50629;&#48169;\&#54788;&#51109;&#49324;&#47924;&#49892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0;&#50528;\D\WORK\&#53664;&#47785;&#48512;\&#49444;&#44228;&#49436;&#47784;&#51020;\&#44608;&#50896;&#51333;\&#44397;&#46020;13&#54840;&#49440;&#51060;&#52380;&#51648;&#44396;&#44368;&#52264;&#47196;&#44060;&#49440;&#44277;&#4932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&#48177;&#50500;&#49328;\&#51068;&#50948;&#45824;&#44032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My%20Documents\dsc\&#51201;&#50857;&#45824;&#44032;(9.31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&#54616;&#49688;&#52376;&#47532;\&#45236;&#50669;&#49436;&#51089;&#50629;\&#50872;&#51652;&#45236;&#50669;-&#44592;&#4422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2001&#45380;%20&#50672;&#48512;\drawing\&#54840;&#45224;&#49440;&#49569;&#51221;&#47532;&#47785;&#54252;&#44036;\&#51204;&#47141;&#49444;&#48708;\&#54840;&#45224;&#49440;&#49444;&#44228;&#50696;&#49328;&#54616;&#51312;&#49436;\&#45236;&#50669;&#49436;&#52509;&#44292;(1&#45800;&#44228;1&#44277;&#44396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068;\c\&#51473;&#50521;&#51089;&#50629;\&#44592;&#52488;&#51088;&#47308;\&#44060;&#47029;&#44160;&#53664;\&#47928;&#49692;&#54840;\ES\&#44592;&#44228;&#44221;&#48708;\WINDOWS\EXCEL\KIM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\&#51452;&#50516;&#50672;&#52264;&#49324;&#50629;\2001&#45380;&#49884;&#54665;&#48516;&#48320;&#44221;\2001&#45380;&#52509;&#44277;&#49324;&#4870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&#44277;&#49324;&#48143;%20&#44204;&#51201;\5,18\&#49444;&#44228;&#49436;\PROJECT\ELLWORD\98HABAN\518\NEAYUK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452;&#50516;&#50672;&#52264;&#49324;&#50629;\es&#51089;&#50629;&#49436;&#47448;\&#45800;&#44032;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D\&#48320;&#44221;\&#49688;&#47049;&#48320;&#44221;\&#44288;&#47588;&#49345;&#49688;&#46020;\&#50892;\&#44048;&#46021;&#50896;\&#44288;&#47588;%20&#45800;&#4403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es&#51089;&#50629;&#49436;&#47448;\&#51452;&#50516;&#52380;&#48372;&#44256;&#49436;(&#51089;&#50629;&#50857;)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es&#51089;&#50629;&#49436;&#47448;\&#45800;&#44032;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Npc/&#47196;&#52972;%20&#46356;&#49828;&#53356;%20(g)/Documents%20and%20Settings/Owner/&#48148;&#53461;%20&#54868;&#47732;/&#48372;&#47161;/&#44057;&#51060;&#48372;&#45716;&#48169;/My%20Documents/&#53664;&#47785;&#44204;&#51201;2000/2000&#53664;&#47785;&#44204;&#51201;/20000525%20%20&#54868;&#54633;&#45824;&#44368;(&#51204;&#45224;)/My%20Documents/&#53664;&#47785;&#44204;&#51201;2000/2000&#53664;&#47785;&#44204;&#51201;/20000218&#46041;&#54644;&#51452;&#47928;&#51652;&#44036;&#44256;&#49549;(&#46020;&#44277;)/&#53804;&#52272;/&#53664;&#47785;&#53804;&#52272;(8)/8&#44277;&#44396;&#53664;&#47785;&#53804;&#5227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88;&#47532;&#48512;/C/JUNG/&#45824;&#54217;/&#51222;&#516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&#51452;&#50516;&#52380;\2002_&#51452;&#50516;es\es&#51089;&#50629;&#5085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H\96047\XLS\XLS\ALL-XLS\ULSAN\PRIC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&#49436;&#48393;&#49688;&#50896;&#44277;\DAN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KBS\EXCEL-DA\YANG\&#48516;&#45817;&#51204;&#4459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&#48149;&#51652;&#54840;\&#50672;&#47924;&#54616;&#49688;&#52376;&#47532;&#51109;\&#50896;&#44032;&#44228;&#49328;\02-&#54224;&#44592;&#47932;%20&#52376;&#4753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28;&#52380;\&#45817;&#44396;&#51109;\My%20Documents\&#49437;&#48393;&#51648;&#54616;&#52264;&#46020;\&#50900;&#49569;Ic&#44368;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54840;\&#44608;&#54252;\&#48149;&#51652;&#54840;\&#44608;&#54252;\&#49688;&#47049;\&#49688;&#47049;&#49328;&#52636;\&#48177;&#49324;\&#47592;&#54848;&#44277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47805;&#53444;\&#47805;&#53444;&#45236;&#5066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&#48512;&#49328;&#51648;&#54616;&#52384;2&#54840;&#49440;&#50672;&#51109;(&#50577;&#49328;&#49440;)3&#44277;&#44396;&#44148;&#49444;&#44277;&#49324;\ebs(2001.6.17)\zip\My%20Documents\&#44221;&#48513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3664;&#47785;\NAEYUK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&#51109;&#49457;&#44400;\&#51109;&#49457;&#45236;&#50669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CH\&#44284;&#50629;\9.&#49436;&#49688;~&#44400;&#49328;&#44036;(&#45796;&#47532;&#49892;&#51116;&#50977;&#44368;)\&#49688;&#47049;\&#44228;&#46972;IC(&#45796;&#47532;&#49892;&#51116;&#52280;&#51312;)\&#52380;&#49345;&#50865;\123\EXCEL\GOOMI\DOHWA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109;&#54788;&#50864;/&#50896;&#44032;&#44228;&#49328;/My%20Documents/&#50896;&#44032;&#44228;&#49328;/&#50896;&#44032;&#44228;&#49328;/Book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48149;&#49345;&#46024;\2005&#45380;\&#44277;&#49324;&#44288;&#44228;&#52384;\&#53685;&#54633;&#51068;&#50948;&#45824;&#44032;\&#44053;&#46041;\&#44536;&#47084;&#48652;%20&#49464;&#52377;%20%20&#51068;&#50948;&#45824;&#44032;%20&#52280;&#4425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\&#49352;&#51089;&#48169;(&#54861;)\&#50577;&#44257;~&#44600;&#49345;\&#50577;&#44257;~&#44600;&#49345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68;\C\data\&#45208;&#51452;&#50669;&#50808;\1&#45432;&#50504;&#45236;&#50669;new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52384;&#46020;&#52397;\&#52384;&#46020;&#52397;&#45236;&#50669;\&#47924;&#50504;&#45236;&#5066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&#49436;&#48260;\&#49340;&#55141;&#49436;&#48260;\Users\&#49436;&#51068;&#51060;\Documents\&#52572;&#44540;&#49444;&#44228;&#49436;\&#54252;&#54637;&#44397;&#46020;&#49444;&#44228;&#49436;\&#44053;&#46041;&#53552;&#45328;&#48169;&#51116;&#49884;&#49444;&#49444;&#44228;&#49436;(&#51228;&#48376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0YEONGI\REPT-NG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My%20Documents\CHORI\EXCEL\AN\3&#52264;&#46020;~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KHS/&#44396;&#51312;&#48512;&#44284;&#50629;&#47784;/SHIN345/&#54945;&#48169;&#54693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518\NEAYUK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1652;\&#47196;&#52972;%20&#46356;&#49828;&#53356;%20(d)\3\3EXCEL\&#46041;&#44396;&#44592;\&#50756;&#46020;&#49688;~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&#49436;&#48260;\&#49340;&#55141;&#49436;&#48260;\Users\&#49436;&#51068;&#51060;\Documents\&#52572;&#44540;&#49444;&#44228;&#49436;\&#54252;&#54637;&#44397;&#46020;&#49444;&#44228;&#49436;\&#44053;&#46041;&#53552;&#45328;&#48169;&#51116;&#49884;&#49444;&#49444;&#44228;&#49436;(&#51228;&#48376;)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&#51060;&#46041;&#49688;\&#51060;&#46041;&#49688;\BLUESKY\&#51060;&#46041;&#49688;EXCEL\&#45236;&#50669;&#49436;\&#50756;&#46020;&#49688;~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&#45936;&#51060;&#53440;/&#50672;&#52264;&#49324;&#50629;/2003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452;&#50516;&#50672;&#52264;&#49324;&#50629;\es&#51089;&#50629;&#49436;&#47448;\&#51452;&#50516;&#52380;&#48372;&#44256;&#49436;(&#51089;&#50629;&#50857;)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92;&#51109;&#45784;\C\hks\&#44592;&#51109;\&#44228;&#50557;&#44288;&#44228;\&#44592;&#51109;&#44228;&#50557;&#45236;&#50669;&#4943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980;\C\BACKUP\JAE\DOWN\&#51068;&#50948;&#45824;&#44032;&#54364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&#51452;&#50516;&#52380;\2002_&#51452;&#50516;es\&#45800;&#44032;&#48143;&#51068;&#50948;&#45824;&#44032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0.&#46020;&#44553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49437;\&#51221;&#52285;&#49437;\1_&#46020;&#49884;&#51312;&#47749;&#54016;\0.---&#46020;&#47196;&#51312;&#47749;%20&#54788;&#54889;\1.&#44032;&#47196;&#46321;(&#48516;&#51204;)%20&#54788;&#54889;\1.&#44032;&#47196;&#46321;%20&#44288;&#47532;&#45824;&#51109;-&#49436;&#44396;(&#50629;&#45936;&#51060;&#53944;~2022.10.26.&#51088;).xlsx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69;&#49569;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28;&#54408;&#51221;&#48372;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n\My%20Documents\&#44608;&#51228;\&#44608;&#51228;&#54633;&#48376;\&#44608;&#51228;&#51221;~1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1&#45824;&#49888;(&#54861;)\&#54861;cd%231\&#54620;&#44397;&#44305;&#44592;&#49696;&#50896;&#44148;&#47549;&#44277;&#49324;\HHI\&#54868;&#54617;&#49884;&#54744;&#49468;&#53552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es&#51089;&#50629;&#49436;&#47448;\es&#51312;&#49436;3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&#44396;&#51312;&#48516;&#50556;\&#50689;%20&#50900;\&#45909;&#49345;-&#50672;&#45909;\&#49688;&#47049;\&#49688;&#47049;&#51665;&#44228;&#543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data\&#45208;&#51452;&#50669;&#50808;\1&#45432;&#50504;&#45236;&#50669;new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My%20Documents\2001&#45380;%20&#50672;&#48512;&#50529;(3&#52264;)\22.&#51204;&#46321;&#51204;&#47141;&#52285;&#52824;(&#49444;&#44228;&#49436;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SEBONG\&#44608;&#46041;&#44508;\&#51089;&#50629;&#48169;\&#54788;&#51109;&#49324;&#47924;&#49892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&#49436;&#48393;&#51648;&#44396;99\&#49324;&#50629;&#44228;~1\SB&#51064;&#44032;~1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50516;&#50672;&#52264;&#49324;&#50629;\es&#51089;&#50629;&#49436;&#47448;\&#50689;&#49437;&#44277;&#49324;&#48708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WINDOWS\TEMP\_hztmp_\&#50689;&#49437;&#44277;&#49324;&#4870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&#54788;\&#47196;&#52972;%20&#46356;&#49828;&#53356;%20(d)\&#49436;&#48393;&#49688;&#50896;&#44277;\DAN4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72;&#51652;&#45236;&#50669;-&#44592;&#44228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&#44053;&#48124;&#49437;\Excel\&#50756;&#46020;&#49688;~1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2000&#52572;&#50980;&#47925;&#50629;&#47924;&#54260;&#45908;\&#51068;&#48152;&#50629;&#47924;\99&#49444;&#44228;&#51032;&#47280;&#45236;&#50669;\&#44277;&#49324;&#48708;99-10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2.1.20.45/&#51060;&#46041;&#49688;/BLUESKY/&#51060;&#46041;&#49688;EXCEL/&#45236;&#50669;&#49436;/&#50756;&#46020;&#49688;~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08;&#47532;&#47560;&#51012;\My%20Documents\My%20Data\&#44592;&#51456;&#51088;&#47308;\&#47532;&#48708;&#50500;&#44204;&#51201;&#51089;&#50629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6041;&#51064;\D\My%20Documents\&#49437;&#48393;&#51648;&#54616;&#52264;&#46020;\&#50900;&#49569;Ic&#44368;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-DATA\&#49888;&#52380;&#52488;\&#49888;&#52380;&#52488;(&#51204;&#44592;&#52509;&#44292;99-3&#44036;&#49440;&#48320;&#44221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51060;&#46041;&#49688;\unzipped\1&#44277;&#44396;&#44277;&#45236;&#50669;\&#51204;&#44592;&#44228;&#51109;\&#54032;&#51221;&#54364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/1/c/&#45236;&#50669;&#49436;sample/K-SET1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OPTION)"/>
      <sheetName val="OPTION 2"/>
      <sheetName val="OPTION 3"/>
      <sheetName val="Sheet2"/>
      <sheetName val="Sheet3"/>
      <sheetName val="산근"/>
      <sheetName val="#REF"/>
      <sheetName val="000000"/>
      <sheetName val="XXXXXX"/>
      <sheetName val="KUWATI(Total) "/>
      <sheetName val="GC-01"/>
      <sheetName val="GC-02"/>
      <sheetName val="GC-03"/>
      <sheetName val="GC-04"/>
      <sheetName val="GC-07"/>
      <sheetName val="GC-0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사용료"/>
      <sheetName val="중기일위대가"/>
      <sheetName val="노임단가"/>
      <sheetName val="Sheet1"/>
      <sheetName val="공사비예산서(토목분)"/>
      <sheetName val="가도공"/>
      <sheetName val="SD"/>
      <sheetName val="조도계산서 (도서)"/>
      <sheetName val="인건비"/>
      <sheetName val="정부노임단가"/>
      <sheetName val="LOPCALC"/>
      <sheetName val="전차선로 물량표"/>
      <sheetName val="집수정(600-700)"/>
      <sheetName val="대로근거"/>
      <sheetName val="중로근거"/>
      <sheetName val="바닥판"/>
      <sheetName val="수질정화시설"/>
      <sheetName val="단면가정"/>
      <sheetName val="설계조건"/>
      <sheetName val="부재력정리"/>
      <sheetName val="현장지지물물량"/>
      <sheetName val="금액내역서"/>
      <sheetName val="기기리스트"/>
      <sheetName val="Sheet17"/>
      <sheetName val="제경비"/>
      <sheetName val="INPUT"/>
      <sheetName val="내역"/>
      <sheetName val="96작생능"/>
      <sheetName val="설직재-1"/>
      <sheetName val="Macro1"/>
      <sheetName val="#REF"/>
      <sheetName val="영창26"/>
      <sheetName val="공통"/>
      <sheetName val="전기실및집수정"/>
      <sheetName val="목차"/>
      <sheetName val="ABUT수량-A1"/>
      <sheetName val="가설건물"/>
      <sheetName val="BOJUNGGM"/>
      <sheetName val="2공구수량"/>
      <sheetName val="L-type"/>
      <sheetName val="UEC영화관본공사내역"/>
      <sheetName val="계약"/>
      <sheetName val="수량산출"/>
      <sheetName val="별표총괄"/>
      <sheetName val="방송(체육관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내역대비표"/>
      <sheetName val="단가비교"/>
      <sheetName val="다이꾸"/>
      <sheetName val="프랜트면허"/>
      <sheetName val="현황산출서"/>
      <sheetName val="Sheet3"/>
      <sheetName val="철근단면적"/>
      <sheetName val="U-TYPE(1)"/>
      <sheetName val="7.1유효폭"/>
      <sheetName val="처리단락"/>
      <sheetName val="조도계산서_(도서)"/>
      <sheetName val="PI"/>
      <sheetName val="Macro(전선)"/>
      <sheetName val="토목주소"/>
      <sheetName val="MOTOR"/>
      <sheetName val="부하LOAD"/>
      <sheetName val="일위대가"/>
      <sheetName val="소비자가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CC16-내역서"/>
      <sheetName val="일위대가(가설)"/>
      <sheetName val="개소별수량산출"/>
      <sheetName val="예가표"/>
      <sheetName val="ITEM"/>
      <sheetName val="ⴭⴭⴭⴭ"/>
      <sheetName val="간선계산"/>
      <sheetName val="DATE"/>
      <sheetName val="기별"/>
      <sheetName val="설계명세서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노임이"/>
      <sheetName val="시중노임단가"/>
      <sheetName val="정렬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대치판정"/>
      <sheetName val="연돌일위집계"/>
      <sheetName val="99노임기준"/>
      <sheetName val="투찰"/>
      <sheetName val="001"/>
      <sheetName val="tggwan(mac)"/>
      <sheetName val="처리장"/>
      <sheetName val="하수관로"/>
      <sheetName val="TABLE"/>
      <sheetName val="FB25JN"/>
      <sheetName val="조건표"/>
      <sheetName val="적용단위길이"/>
      <sheetName val="비용적자료"/>
      <sheetName val="소요자재"/>
      <sheetName val="노무산출서"/>
      <sheetName val="SRC-B3U2"/>
      <sheetName val="항목등록"/>
      <sheetName val="입력값"/>
      <sheetName val="조명시설"/>
      <sheetName val="E01"/>
      <sheetName val="MVE02"/>
      <sheetName val="단가표"/>
      <sheetName val="인사자료총집계"/>
      <sheetName val="설계개요"/>
      <sheetName val="입찰안"/>
      <sheetName val="전차선로_물량표"/>
      <sheetName val="TRE_TABLE"/>
      <sheetName val="내역기준"/>
      <sheetName val="포장직선구간"/>
      <sheetName val="공통(20-91)"/>
      <sheetName val="한강운반비"/>
      <sheetName val="노임"/>
      <sheetName val="자재"/>
      <sheetName val="BEND LOSS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수량"/>
      <sheetName val="단가"/>
      <sheetName val="HX"/>
      <sheetName val="현장식당(1)"/>
      <sheetName val="Total"/>
      <sheetName val="0124"/>
      <sheetName val="Sheet13"/>
      <sheetName val="간선"/>
      <sheetName val="P-J"/>
      <sheetName val="Sheet14"/>
      <sheetName val="TYPE1"/>
      <sheetName val="철근량"/>
      <sheetName val="요율표(전기)"/>
      <sheetName val="전기일위대가"/>
      <sheetName val="Pack-3"/>
      <sheetName val="QUOTATION"/>
      <sheetName val="QUOTATION (2)"/>
      <sheetName val="설계내역서"/>
      <sheetName val="수로단위수량"/>
      <sheetName val="CTEMCOST"/>
      <sheetName val="우각부보강"/>
      <sheetName val="몰탈콘크리트"/>
      <sheetName val="차선도색현황"/>
      <sheetName val="특수기호강도거푸집"/>
      <sheetName val="종배수관면벽신"/>
      <sheetName val="종배수관(신)"/>
      <sheetName val="건축공사 내역"/>
      <sheetName val="배수공"/>
      <sheetName val="간지"/>
      <sheetName val="Sheet6"/>
      <sheetName val="4-3 보온 기본물량집계"/>
      <sheetName val="단중표"/>
      <sheetName val="시공여유율"/>
      <sheetName val="200"/>
      <sheetName val="직노"/>
      <sheetName val="메서,변+증"/>
      <sheetName val="날개벽37.5。,82.5。"/>
      <sheetName val="말뚝지지력산정"/>
      <sheetName val="M1"/>
      <sheetName val="발신정보"/>
      <sheetName val="화전내"/>
      <sheetName val="중동공구"/>
      <sheetName val="단가조사표"/>
      <sheetName val="Man Power &amp; Comp"/>
      <sheetName val="?????"/>
      <sheetName val="cable산출"/>
      <sheetName val="EP0618"/>
      <sheetName val="조도계산"/>
      <sheetName val="수량이동"/>
      <sheetName val="신우"/>
      <sheetName val="과천MAIN"/>
      <sheetName val="표지 (2)"/>
      <sheetName val="경영상태"/>
      <sheetName val="__"/>
      <sheetName val="아파트_"/>
      <sheetName val="기성금내역서"/>
      <sheetName val="주형"/>
      <sheetName val="Ring"/>
      <sheetName val="8.INTER CONNECTING"/>
      <sheetName val="2선재"/>
      <sheetName val="dg"/>
      <sheetName val="방음벽기초"/>
      <sheetName val="1.설계조건"/>
      <sheetName val="슬래브"/>
      <sheetName val="GTG TR PIT"/>
      <sheetName val="단면 (2)"/>
      <sheetName val="방배동내역(리라)"/>
      <sheetName val="현장경비"/>
      <sheetName val="건축공사집계표"/>
      <sheetName val="부대공사총괄"/>
      <sheetName val="설계가"/>
      <sheetName val="계수시트"/>
      <sheetName val="원가계산서"/>
      <sheetName val="산출근거"/>
      <sheetName val="#매송휴게소 전체사원#"/>
      <sheetName val="M3산출"/>
      <sheetName val="BAND(200)"/>
      <sheetName val="EL 표면적"/>
      <sheetName val="Detail"/>
      <sheetName val="수리결과"/>
      <sheetName val="상세내역총괄"/>
      <sheetName val="steam table"/>
      <sheetName val="INPUT(덕도방향-시점)"/>
      <sheetName val="CALCULATION"/>
      <sheetName val="설계예산내역서"/>
      <sheetName val="관리사무소"/>
      <sheetName val="6PILE  (돌출)"/>
      <sheetName val="을지"/>
      <sheetName val="B053 (990701)공정실적PP%계산"/>
      <sheetName val="B053 (990701)공정능력PC%계산"/>
      <sheetName val="토목변경"/>
      <sheetName val="F4-F7"/>
      <sheetName val="총괄집계표 "/>
      <sheetName val="내역서(철콘)"/>
      <sheetName val="BID"/>
      <sheetName val="노무비"/>
      <sheetName val="L형옹벽단위수량(35)"/>
      <sheetName val="L형옹벽단위수량(25)"/>
      <sheetName val="토목품셈"/>
      <sheetName val="별표"/>
      <sheetName val="자재조사표"/>
      <sheetName val="1,2,3,4,5단위수량"/>
      <sheetName val="Pier 3"/>
      <sheetName val="사업수지"/>
      <sheetName val="SPEC"/>
      <sheetName val="설산1.나"/>
      <sheetName val="본사S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APT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품셈기준"/>
      <sheetName val="Sheet2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1-1"/>
      <sheetName val="기성신청"/>
      <sheetName val="BOX(1.5X1.5)"/>
      <sheetName val="실행"/>
      <sheetName val="CAL1"/>
      <sheetName val="LINE_LIST"/>
      <sheetName val="경비"/>
      <sheetName val="펌프장수량산출(토)"/>
      <sheetName val="UTCW"/>
      <sheetName val="UTMBPL"/>
      <sheetName val="93D"/>
      <sheetName val="94D"/>
      <sheetName val="95D"/>
      <sheetName val="일년TOTAL"/>
      <sheetName val="차액보증"/>
      <sheetName val="갑지1"/>
      <sheetName val="총괄내역서"/>
      <sheetName val="주방환기"/>
      <sheetName val="단위수량"/>
      <sheetName val="일위산출근거"/>
      <sheetName val="철근총괄집계표"/>
      <sheetName val="터파기및재료"/>
      <sheetName val="빗물받이(910-510-410)"/>
      <sheetName val="우수"/>
      <sheetName val="입상내역"/>
      <sheetName val="PROCURE"/>
      <sheetName val="집계"/>
      <sheetName val="기본일위"/>
      <sheetName val="내역서2안"/>
      <sheetName val="제-노임"/>
      <sheetName val="제직재"/>
      <sheetName val="견적서세부내용"/>
      <sheetName val="신웅시공예정안,문티교제외(제출)"/>
      <sheetName val="문티교 직영시행(안)"/>
      <sheetName val="DHEQSUPT"/>
      <sheetName val="06 ~ 07 PLANT 별"/>
      <sheetName val="진행상태 03, 04 상태(2008.01.02)"/>
      <sheetName val="일위대가(계측기설치)"/>
      <sheetName val="단"/>
      <sheetName val="ELECTRIC"/>
      <sheetName val="SCHEDULE"/>
      <sheetName val="40총괄"/>
      <sheetName val="40집계"/>
      <sheetName val="교대"/>
      <sheetName val="기초일위"/>
      <sheetName val="시설일위"/>
      <sheetName val="조명일위"/>
      <sheetName val="현장"/>
      <sheetName val="손익분석"/>
      <sheetName val="6호기"/>
      <sheetName val="3.공통공사대비"/>
      <sheetName val="PROJECT BRIEF"/>
      <sheetName val="3련 BOX"/>
      <sheetName val="작성"/>
      <sheetName val="FOOTING단면력"/>
      <sheetName val="역공종"/>
      <sheetName val="수량산출(2공구)"/>
      <sheetName val="수량산출 (3공구)"/>
      <sheetName val="AH-1 "/>
      <sheetName val="OHU"/>
      <sheetName val="차선도색변경"/>
      <sheetName val="JUCK"/>
      <sheetName val="01"/>
      <sheetName val="연결원본-절대지우지말것"/>
      <sheetName val="견적"/>
      <sheetName val="3.바닥판설계"/>
      <sheetName val="Sheet4"/>
      <sheetName val="계산기준"/>
      <sheetName val="조명율데이타"/>
      <sheetName val="조도계산(가로등NEW)"/>
      <sheetName val="단기,중기,장기 기준"/>
      <sheetName val="9.온실가스 에너지"/>
      <sheetName val="장비"/>
      <sheetName val="노무"/>
      <sheetName val="산근1"/>
      <sheetName val="견적집계표"/>
      <sheetName val="DJ1"/>
      <sheetName val="결과조달"/>
      <sheetName val="견적내용입력"/>
      <sheetName val="기성집계"/>
      <sheetName val="조도계산서_(도서)1"/>
      <sheetName val="전차선로_물량표1"/>
      <sheetName val="TRE_TABLE1"/>
      <sheetName val="7_1유효폭"/>
      <sheetName val="아파트_1"/>
      <sheetName val="Sheet1_(2)"/>
      <sheetName val="EQUIP_LIST"/>
      <sheetName val="BEND_LOSS"/>
      <sheetName val="4-3_보온_기본물량집계"/>
      <sheetName val="8_INTER_CONNECTING"/>
      <sheetName val="Man_Power_&amp;_Comp"/>
      <sheetName val="날개벽37_5。,82_5。"/>
      <sheetName val="QUOTATION_(2)"/>
      <sheetName val="건축공사_내역"/>
      <sheetName val="단면_(2)"/>
      <sheetName val="steam_table"/>
      <sheetName val="#매송휴게소_전체사원#"/>
      <sheetName val="표지_(2)"/>
      <sheetName val="Pier_3"/>
      <sheetName val="EL_표면적"/>
      <sheetName val="1_설계조건"/>
      <sheetName val="GTG_TR_PIT"/>
      <sheetName val="B053_(990701)공정실적PP%계산"/>
      <sheetName val="B053_(990701)공정능력PC%계산"/>
      <sheetName val="총괄집계표_"/>
      <sheetName val="6PILE__(돌출)"/>
      <sheetName val="남단_RAMP-A_상부공_수량_집계표"/>
      <sheetName val="남단_RAMP-A_상부철근수량_집계표_"/>
      <sheetName val="SAS1_수량_집계표"/>
      <sheetName val="SAS2_수량_집계표"/>
      <sheetName val="SAS3_수량_집계표"/>
      <sheetName val="SAS4_수량_집계표"/>
      <sheetName val="남단_RAMP-A_강재_수량_집계표"/>
      <sheetName val="남단_RAMP-A_하부공_수량_집계표"/>
      <sheetName val="남단_RAMP-A_교대수량_집계표"/>
      <sheetName val="남단_RAMP-A_교대철근수량_집계표"/>
      <sheetName val="남단_RAMP-A_교각수량_집계표"/>
      <sheetName val="남단_RAMP-A_교각철근수량집계표_"/>
      <sheetName val="남단_RAMP-A_옹벽수량집계표"/>
      <sheetName val="남단_RAMP-A_옹벽철근수량_집계표"/>
      <sheetName val="남단_RAMP-A_U-TYPE_옹벽수량집계표"/>
      <sheetName val="남단_RAMP-A_우물통_수량_집계표"/>
      <sheetName val="남단_RAMP-A_우물통_철근수량_집계표"/>
      <sheetName val="남단_RAMP-A_현장_타설_말뚝_수량_집계표"/>
      <sheetName val="남단_RAMP-A_RCD_철근수량_집계표"/>
      <sheetName val="남단_RAMP-A_교대_현장_타설_말뚝_수량_집계표"/>
      <sheetName val="남단_RAMP-A_RCD_철근수량_집계표(교대)"/>
      <sheetName val="남단_RAMP-A_교각_현장_타설_말뚝_수량_집계표"/>
      <sheetName val="남단_RAMP-A_교각_RCD_철근수량집계표"/>
      <sheetName val="남단_RAMP-A_토공수량_집계표"/>
      <sheetName val="남단_RAMP-A_교대_토공수량_집계표"/>
      <sheetName val="남단_RAMP-A_교각_토공수량_집계표"/>
      <sheetName val="남단_RAMP-A_우물통_토공수량_집계표"/>
      <sheetName val="남단_RAMP-A_현장타설말뚝_토공수량_집계표"/>
      <sheetName val="남단_RAMP-A_교대_현장타설말뚝_토공수량_집계표"/>
      <sheetName val="남단_RAMP-A_교각_현장타설말뚝_토공수량_집계표"/>
      <sheetName val="남단_RAMP-A_가시설_집계표"/>
      <sheetName val="상부공(RAMP-A)_수량_집계표"/>
      <sheetName val="NAS1_수량_집계표"/>
      <sheetName val="NAS2_수량_집계표"/>
      <sheetName val="북단(RAMP-A)교각수량_집계표"/>
      <sheetName val="북단(RAMP-A)교대수량_집계표"/>
      <sheetName val="북단(RAMP-A)_하부일반수량_집계표"/>
      <sheetName val="북단(RAMP-A)_U-TYPE_수량_집계표"/>
      <sheetName val="북단(RAMP-A)우물통_수량_집계표"/>
      <sheetName val="북단(RAMP-A)현장_타설_말뚝_수량_집계표"/>
      <sheetName val="교각_현장_타설_말뚝_수량_집계표(북단RAMP-A)"/>
      <sheetName val="교대_현장_타설_말뚝_수량_집계표(북단RAMP-A)"/>
      <sheetName val="북단(RAMP-A)강재_수량_집계표"/>
      <sheetName val="본선_철근수량_집계표"/>
      <sheetName val="북단(PL_GIRDER)철근수량_집계표_"/>
      <sheetName val="본선(PL_GIRDER)토공수량_집계표"/>
      <sheetName val="북단(PL_GIRDER)토공수량_집계표"/>
      <sheetName val="1_수인터널"/>
      <sheetName val="설산1_나"/>
      <sheetName val="Up_&amp;_bhn"/>
      <sheetName val="Man_Power"/>
      <sheetName val="산#2-1_(2)"/>
      <sheetName val="WEIGHT_LIST"/>
      <sheetName val="BOX(1_5X1_5)"/>
      <sheetName val="1차변경내역"/>
      <sheetName val="시운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부하LOAD"/>
      <sheetName val="인허가수행 Schedule"/>
      <sheetName val="MOTOR"/>
      <sheetName val="조도계산서 (도서)"/>
      <sheetName val="노임단가"/>
      <sheetName val="요율"/>
      <sheetName val="Sheet2"/>
      <sheetName val="BID"/>
      <sheetName val="외천교"/>
      <sheetName val="부하계산서"/>
      <sheetName val="바닥판"/>
      <sheetName val="관리사무소"/>
      <sheetName val="소비자가"/>
      <sheetName val="가설건물"/>
      <sheetName val="#REF"/>
      <sheetName val="적용단위길이"/>
      <sheetName val="7.1유효폭"/>
      <sheetName val="SUNGNAM1"/>
      <sheetName val="정렬"/>
      <sheetName val="산출2-기기동력"/>
      <sheetName val="list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기타유틸리티설비"/>
      <sheetName val="1"/>
      <sheetName val="BSD (2)"/>
      <sheetName val="J直材4"/>
      <sheetName val="토목변경"/>
      <sheetName val="전기실및집수정"/>
      <sheetName val="여흥"/>
      <sheetName val="원가"/>
      <sheetName val="Sheet17"/>
      <sheetName val="한강운반비"/>
      <sheetName val="자재"/>
      <sheetName val="단가정보"/>
      <sheetName val="INPUT DATA"/>
      <sheetName val="CSTSUM"/>
      <sheetName val="금긋기 및 절단"/>
      <sheetName val="WORK"/>
      <sheetName val="결선list"/>
      <sheetName val="96작생능"/>
      <sheetName val="입찰안"/>
      <sheetName val="TRE TABLE"/>
      <sheetName val="BQ"/>
      <sheetName val="주간기성"/>
      <sheetName val="적용토목"/>
      <sheetName val="토사(PE)"/>
      <sheetName val="설계조건"/>
      <sheetName val="전력구구조물산근"/>
      <sheetName val="L-type"/>
      <sheetName val="L_RPTA05_목록"/>
      <sheetName val="정부노임단가"/>
      <sheetName val="단가대비표 (3)"/>
      <sheetName val="일위대가"/>
      <sheetName val="ⴭⴭⴭⴭ"/>
      <sheetName val="3련 BOX"/>
      <sheetName val="발신정보"/>
      <sheetName val="일위대가내역"/>
      <sheetName val="총괄"/>
      <sheetName val="인건비"/>
      <sheetName val="토공및부대2차"/>
      <sheetName val="ABUT수량-A1"/>
      <sheetName val="cost"/>
      <sheetName val="MACRO(MCC)"/>
      <sheetName val="표지 (2)"/>
      <sheetName val="c_balju"/>
      <sheetName val="U-TYPE(1)"/>
      <sheetName val="중기사용료"/>
      <sheetName val="단중표"/>
      <sheetName val="환율"/>
      <sheetName val="품셈기준"/>
      <sheetName val="안정검토"/>
      <sheetName val="3BL공동구 수량"/>
      <sheetName val="1공구(을)"/>
      <sheetName val="품목납기"/>
      <sheetName val="Macro1"/>
      <sheetName val="Macro2"/>
      <sheetName val="1.설계조건"/>
      <sheetName val="공정표"/>
      <sheetName val="공사원가계산서"/>
      <sheetName val="자재단가"/>
      <sheetName val="수량산출서"/>
      <sheetName val="Code"/>
      <sheetName val="Import"/>
      <sheetName val="wall"/>
      <sheetName val="산출내역서집계표"/>
      <sheetName val="횡배수관단위수량"/>
      <sheetName val="맨홀토공수량"/>
      <sheetName val="001"/>
      <sheetName val="수질정화시설"/>
      <sheetName val="Sheet3"/>
      <sheetName val="품의서"/>
      <sheetName val="주형"/>
      <sheetName val="부안변전"/>
      <sheetName val="오산갈곳"/>
      <sheetName val="소요자재"/>
      <sheetName val="ITEM"/>
      <sheetName val="노임"/>
      <sheetName val="원가계산서"/>
      <sheetName val="환율-LIBOR"/>
      <sheetName val="MEXICO-C"/>
      <sheetName val="교각계산"/>
      <sheetName val="인건-측정"/>
      <sheetName val="조명율데이타"/>
      <sheetName val="제잡비계산"/>
      <sheetName val="식재총괄"/>
      <sheetName val="시설물총괄"/>
      <sheetName val="건축총괄"/>
      <sheetName val="식재"/>
      <sheetName val="위치조서"/>
      <sheetName val="노무비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CalcuSheet"/>
      <sheetName val="예정공정표"/>
      <sheetName val="총계"/>
      <sheetName val="입력DATA"/>
      <sheetName val="단"/>
      <sheetName val="내역"/>
      <sheetName val="guard(mac)"/>
      <sheetName val="방배동내역(리라)"/>
      <sheetName val="공사비집계"/>
      <sheetName val="양식"/>
      <sheetName val="Proposal"/>
      <sheetName val="CRF"/>
      <sheetName val="현장지지물물량"/>
      <sheetName val="날개벽수량표"/>
      <sheetName val="견적시담(송포2공구)"/>
      <sheetName val="프랜트면허"/>
      <sheetName val="현황산출서"/>
      <sheetName val="철근단면적"/>
      <sheetName val="TABLE"/>
      <sheetName val="공사비예산서(토목분)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FEXS"/>
      <sheetName val="횡배위치"/>
      <sheetName val="ilch"/>
      <sheetName val="발전기계산서"/>
      <sheetName val="전기일위대가"/>
      <sheetName val="금액내역서"/>
      <sheetName val="차액보증"/>
      <sheetName val="내역표지"/>
      <sheetName val="49단가"/>
      <sheetName val="부대대비"/>
      <sheetName val="냉연집계"/>
      <sheetName val="일반공사"/>
      <sheetName val="다이꾸"/>
      <sheetName val="추가및 공제(방파제)"/>
      <sheetName val="HRSG SMALL07220"/>
      <sheetName val="토적계산"/>
      <sheetName val="참조"/>
      <sheetName val="기자재비"/>
      <sheetName val="일위대가목록"/>
      <sheetName val="실행품의서"/>
      <sheetName val="Param"/>
      <sheetName val="SRC-B3U2"/>
      <sheetName val="직공비"/>
      <sheetName val="Sheet1 (2)"/>
      <sheetName val="보차도경계석"/>
      <sheetName val="EQUIP LIST"/>
      <sheetName val="목록"/>
      <sheetName val="mesc"/>
      <sheetName val="cable-data"/>
      <sheetName val="처리단락"/>
      <sheetName val="LD"/>
      <sheetName val="약전닥트"/>
      <sheetName val="건축부하"/>
      <sheetName val="일지-H"/>
      <sheetName val="FA설치명세"/>
      <sheetName val="김포IO"/>
      <sheetName val="1.우편집중내역서"/>
      <sheetName val="Y-WORK"/>
      <sheetName val="철거산출근거"/>
      <sheetName val="간선"/>
      <sheetName val="W-현원가"/>
      <sheetName val="포장공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SILICATE"/>
      <sheetName val="주식"/>
      <sheetName val="토공"/>
      <sheetName val="기초대가"/>
      <sheetName val="D-3503"/>
      <sheetName val="L형옹벽측구"/>
      <sheetName val="CNC810M"/>
      <sheetName val="지진시"/>
      <sheetName val="Total"/>
      <sheetName val="일위대가(계측기설치)"/>
      <sheetName val="토목주소"/>
      <sheetName val="배수관공"/>
      <sheetName val="경비"/>
      <sheetName val="CALCULATION"/>
      <sheetName val="원형1호맨홀토공수량"/>
      <sheetName val="단위중량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기성집계"/>
      <sheetName val="내역서1"/>
      <sheetName val="자단"/>
      <sheetName val="hvac(제어동)"/>
      <sheetName val="배관BM(일반)"/>
      <sheetName val="효율&amp;역율"/>
      <sheetName val="BEND LOSS"/>
      <sheetName val="분뇨"/>
      <sheetName val="GTG_TR_PIT"/>
      <sheetName val="조도계산서__도서_"/>
      <sheetName val="123"/>
      <sheetName val="Oper Amount"/>
      <sheetName val="CC16-내역서"/>
      <sheetName val="일위대가표"/>
      <sheetName val="방음벽기초(H=4m)"/>
      <sheetName val="변화치수"/>
      <sheetName val="터파기및재료"/>
      <sheetName val="조건표"/>
      <sheetName val="횡배수관집현황(2공구)"/>
      <sheetName val="당초"/>
      <sheetName val="Sheet1"/>
      <sheetName val="b_balju_cho"/>
      <sheetName val="단가조사표"/>
      <sheetName val="안정검토(온1)"/>
      <sheetName val="말뚝지지력산정"/>
      <sheetName val="1차변경내역"/>
      <sheetName val="도"/>
      <sheetName val="일위대가(원본)"/>
      <sheetName val="Sheet13"/>
      <sheetName val="Sheet14"/>
      <sheetName val="발전기"/>
      <sheetName val="단가조사"/>
      <sheetName val="공통비"/>
      <sheetName val="N賃率-職"/>
      <sheetName val="경산"/>
      <sheetName val="접속도로1"/>
      <sheetName val="횡날개수집"/>
      <sheetName val="단면가정"/>
      <sheetName val="부재력정리"/>
      <sheetName val="조경일람"/>
      <sheetName val="RE9604"/>
      <sheetName val="옹벽기초자료"/>
      <sheetName val="자재일람"/>
      <sheetName val="A포공위"/>
      <sheetName val="9GNG운반"/>
      <sheetName val="4-3 보온 기본물량집계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내역서 "/>
      <sheetName val="총괄표"/>
      <sheetName val="DATE"/>
      <sheetName val="대로근거"/>
      <sheetName val="____"/>
      <sheetName val="MW-BM"/>
      <sheetName val="견적대비표"/>
      <sheetName val="보안등"/>
      <sheetName val="일위대가(가설)"/>
      <sheetName val="조명시설"/>
      <sheetName val="교각1"/>
      <sheetName val="FB25JN"/>
      <sheetName val="Currency Rate"/>
      <sheetName val="??(??)"/>
      <sheetName val="TYPE1"/>
      <sheetName val="철근량"/>
      <sheetName val="일위대가목차"/>
      <sheetName val="일위대가표(DEEP)"/>
      <sheetName val="plan&amp;section of foundation"/>
      <sheetName val="LINE_LIST"/>
      <sheetName val="M3산출"/>
      <sheetName val="O-단가조사서"/>
      <sheetName val="SUMMARY"/>
      <sheetName val="세금자료"/>
      <sheetName val="종배수관(신)"/>
      <sheetName val="물가시세"/>
      <sheetName val="설계명세서"/>
      <sheetName val="PIPE"/>
      <sheetName val="역T형교대(말뚝기초)"/>
      <sheetName val="전기"/>
      <sheetName val="INPUT"/>
      <sheetName val="FD"/>
      <sheetName val="99관저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자재단가비교표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영업소실적"/>
      <sheetName val="방송(체육관)"/>
      <sheetName val="부대tu"/>
      <sheetName val="Macro(전선)"/>
      <sheetName val="두앙"/>
      <sheetName val="2"/>
      <sheetName val="토공정보"/>
      <sheetName val="건축기성"/>
      <sheetName val="토목검측서"/>
      <sheetName val="단가입력창"/>
      <sheetName val="공종단가표 "/>
      <sheetName val="적용기준"/>
      <sheetName val="일위대가총괄표"/>
      <sheetName val="단가산출총괄표"/>
      <sheetName val="J형측구단위수량"/>
      <sheetName val="집계표(육상)"/>
      <sheetName val="재료비"/>
      <sheetName val="설명서"/>
      <sheetName val="자재대"/>
      <sheetName val="표지1"/>
      <sheetName val="총괄집계표"/>
      <sheetName val="Process"/>
      <sheetName val="토공A"/>
      <sheetName val="수목표준대가"/>
      <sheetName val="특수기호강도거푸집"/>
      <sheetName val="종배수관면벽신"/>
      <sheetName val="감가상각"/>
      <sheetName val="02 SLAB"/>
      <sheetName val="05 BOX"/>
      <sheetName val="명단"/>
      <sheetName val="2000년1차"/>
      <sheetName val="2000전체분"/>
      <sheetName val="개소별수량산출"/>
      <sheetName val="수량집계표M1"/>
      <sheetName val="수량산출 M1"/>
      <sheetName val="LOAD-AY"/>
      <sheetName val="설직재-1"/>
      <sheetName val="K1자재(3차등)"/>
      <sheetName val="OZ049E"/>
      <sheetName val="직노"/>
      <sheetName val="Sheet4"/>
      <sheetName val="작성방법"/>
      <sheetName val="2선재"/>
      <sheetName val="Man Power"/>
      <sheetName val="card1"/>
      <sheetName val="Ⅴ-2.공종별내역"/>
      <sheetName val="단면 (2)"/>
      <sheetName val="소각장스케줄"/>
      <sheetName val="세목별"/>
      <sheetName val="지수조정율(총괄)"/>
      <sheetName val="기기리스트"/>
      <sheetName val="공종별집계표"/>
      <sheetName val="공종별내역서"/>
      <sheetName val="공사설정"/>
      <sheetName val="코드표"/>
      <sheetName val="안성방향(시점)"/>
      <sheetName val="단가산출1"/>
      <sheetName val="단가 및 재료비"/>
      <sheetName val="집계"/>
      <sheetName val="보건노"/>
      <sheetName val="기본일위"/>
      <sheetName val="가공비"/>
      <sheetName val="LCS-SEAT"/>
      <sheetName val="설계개요"/>
      <sheetName val="단가비교"/>
      <sheetName val="CAL1"/>
      <sheetName val="을부담운반비"/>
      <sheetName val="당진1,2호기전선관설치및접지4차공사내역서-을지"/>
      <sheetName val="도담구내 개소별 명세"/>
      <sheetName val="준공정산"/>
      <sheetName val="설계서"/>
      <sheetName val="기성신청"/>
      <sheetName val="출근부"/>
      <sheetName val="공용시설내역"/>
      <sheetName val="102역사"/>
      <sheetName val="지하"/>
      <sheetName val="³ë¹«ºñÁ¶Á¤__x0000__x0000_Ԁ"/>
      <sheetName val="12용지"/>
      <sheetName val="토목내역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플랜트 설치"/>
      <sheetName val="인허가수행_Schedule2"/>
      <sheetName val="조도계산서_(도서)2"/>
      <sheetName val="7_1유효폭2"/>
      <sheetName val="3련_BOX1"/>
      <sheetName val="전차선로_물량표2"/>
      <sheetName val="BSD_(2)2"/>
      <sheetName val="INPUT_DATA1"/>
      <sheetName val="TRE_TABLE1"/>
      <sheetName val="금긋기_및_절단1"/>
      <sheetName val="1_설계조건1"/>
      <sheetName val="표지_(2)1"/>
      <sheetName val="단가대비표_(3)2"/>
      <sheetName val="3BL공동구_수량1"/>
      <sheetName val="GTG_TR_PIT1"/>
      <sheetName val="조도계산서__도서_1"/>
      <sheetName val="추가및_공제(방파제)1"/>
      <sheetName val="산#2-1_(2)2"/>
      <sheetName val="_견적서1"/>
      <sheetName val="ÀÎÇã°¡¼öÇà_Schedule1"/>
      <sheetName val="7_1À¯È¿Æø1"/>
      <sheetName val="¿ø°¡µµ°ø_(3)1"/>
      <sheetName val="¿ø°¡µµ°ø_(2)1"/>
      <sheetName val="ÀÏÀ§´ë°¡_1"/>
      <sheetName val="³ë¹«ºñÁ¶Á¤_(%)1"/>
      <sheetName val="³»¿ª¼­_(2)1"/>
      <sheetName val="101¹æ¼Û±âÃÊ_1"/>
      <sheetName val="102ÀÚÅ½±âÃÊ_1"/>
      <sheetName val="³»¿ª¼­_(»ó°¡)1"/>
      <sheetName val="ºÐÀü¹ÝÀÏÀ§´ë°¡_(»ó°¡)1"/>
      <sheetName val="ÀÏÀ§´ë°¡__(»ó°¡)1"/>
      <sheetName val="ÀÎ°ø»êÃâ¼­_(»ó°¡)1"/>
      <sheetName val="¼ö·®»êÃâ_(»ó°¡)1"/>
      <sheetName val="´Ü°¡Á¶»ç¼­_(»ó°¡)1"/>
      <sheetName val="Á¶µµ°è»ê¼­_(µµ¼­)1"/>
      <sheetName val="SG"/>
      <sheetName val="HRSG_SMALL072201"/>
      <sheetName val="Sheet1_(2)1"/>
      <sheetName val="1_우편집중내역서1"/>
      <sheetName val="EQUIP_LIST1"/>
      <sheetName val="BEND_LOSS"/>
      <sheetName val="Oper_Amount"/>
      <sheetName val="plan&amp;section_of_foundation"/>
      <sheetName val="Currency_Rate"/>
      <sheetName val="02_SLAB"/>
      <sheetName val="05_BOX"/>
      <sheetName val="BOJUNGGM"/>
      <sheetName val="방음벽기초"/>
      <sheetName val="적현로"/>
      <sheetName val="건축원가계산서"/>
      <sheetName val="6PILE  (돌출)"/>
      <sheetName val="2F 회의실견적(5_14 일대)"/>
      <sheetName val="순환펌프"/>
      <sheetName val="저수조"/>
      <sheetName val="급,배기팬"/>
      <sheetName val="급탕순환펌프"/>
      <sheetName val="본체"/>
      <sheetName val="C1ㅇ"/>
      <sheetName val="Customer Databas"/>
      <sheetName val="BAND(200)"/>
      <sheetName val="EL 표면적"/>
      <sheetName val="CB"/>
      <sheetName val="³ë¹«ºñÁ¶Á¤_"/>
      <sheetName val="CBL_OD"/>
      <sheetName val="4-3_보온_기본물량집계"/>
      <sheetName val="내역서_"/>
      <sheetName val="수량산출_M1"/>
      <sheetName val="을_2"/>
      <sheetName val="4_4_해변조명_3_산출"/>
      <sheetName val="3_2_갓바위1_산출서"/>
      <sheetName val="3_4_갓바위2_산출서"/>
      <sheetName val="1_2_시민의탑_투광조명-집계"/>
      <sheetName val="공종단가표_"/>
      <sheetName val="단면_(2)"/>
      <sheetName val="Ⅴ-2_공종별내역"/>
      <sheetName val="단가_및_재료비"/>
      <sheetName val="플랜트_설치"/>
      <sheetName val="Man_Power"/>
      <sheetName val="조도계산(가로등NEW)"/>
      <sheetName val="공량산출서"/>
      <sheetName val="단가표 "/>
      <sheetName val="type-F"/>
      <sheetName val="ÀÎÇã°¡¼öÇà_Sc灈ᯊ_x0000__x0000__x0000__x0000_"/>
      <sheetName val="ÀÎÇã°¡¼öÇà_Sc琈ᯊ_x0000__x0000_"/>
      <sheetName val="ÀÎÇã°¡¼öÇà_Sc櫰᳅_x0000__x0000__x0000__x0000_"/>
      <sheetName val="ÀÎÇã°¡¼öÇà_Sc员ᯓ_x0000__x0000__x0000__x0000_"/>
      <sheetName val="ÀÎÇã°¡¼öÇà_Sc簘ᯓ_x0000__x0000_"/>
      <sheetName val="ÀÎÇã°¡¼öÇà_Sc쮘ᯓ_x0000__x0000__x0000__x0000_"/>
      <sheetName val="ÀÎÇã°¡¼öÇà_Sc_xdd58_ᯓ_x0000__x0000__x0000__x0000_"/>
      <sheetName val="4.4 해변조명 3 산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칠공사 (철재면)"/>
      <sheetName val="목표세부명세"/>
      <sheetName val="Sheet1"/>
      <sheetName val="앵커구조계산"/>
      <sheetName val="내역서"/>
      <sheetName val="자재단가(총)"/>
      <sheetName val="중기사용료"/>
      <sheetName val="일위대가집계"/>
      <sheetName val="일위대가"/>
      <sheetName val="총괄내역서"/>
      <sheetName val="일위1"/>
      <sheetName val="포장공"/>
      <sheetName val="INPUT"/>
      <sheetName val="기둥(원형)"/>
      <sheetName val="최적T"/>
      <sheetName val="내역서적용수량집계표"/>
      <sheetName val="부안일위"/>
      <sheetName val="SLAB&quot;1&quot;"/>
      <sheetName val="1호맨홀토공"/>
      <sheetName val="처리단락"/>
      <sheetName val="노임단가"/>
      <sheetName val="설계예산서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자재집계"/>
      <sheetName val="구조물터파기수량집계"/>
      <sheetName val="배수공 시멘트 및 골재량 산출"/>
      <sheetName val="DATA 입력란"/>
      <sheetName val="1. 설계조건 2.단면가정 3. 하중계산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차선도색계획평면도"/>
      <sheetName val="기계경비일람"/>
      <sheetName val="대가"/>
      <sheetName val="입출재고현황 (2)"/>
      <sheetName val="품셈기준"/>
      <sheetName val="조명시설"/>
      <sheetName val="충돌 내용"/>
      <sheetName val="결과조달"/>
      <sheetName val="특수조명기구 단가조사서"/>
      <sheetName val="재1"/>
      <sheetName val="날개벽(시점좌측)"/>
      <sheetName val="1.설계조건"/>
      <sheetName val="변경내역"/>
      <sheetName val="제경비(전체)"/>
      <sheetName val="es정산"/>
      <sheetName val="6PILE  (돌출)"/>
      <sheetName val="유림골조"/>
      <sheetName val="교대"/>
      <sheetName val="깨기"/>
      <sheetName val="unitpric"/>
      <sheetName val="noyim"/>
      <sheetName val="원가"/>
      <sheetName val="BUDGE"/>
      <sheetName val="수량집계표"/>
      <sheetName val="측구터파기공수량집계"/>
      <sheetName val="기초수량"/>
      <sheetName val="단가조사"/>
      <sheetName val="설계조건"/>
      <sheetName val="3련 BOX"/>
      <sheetName val="EP0618"/>
      <sheetName val="1 자원총괄"/>
      <sheetName val="예가표"/>
      <sheetName val="부대공자재집계표"/>
      <sheetName val="설계개요"/>
      <sheetName val="부하(성남)"/>
      <sheetName val="T13(P68~72,78)"/>
      <sheetName val="착공신고서"/>
      <sheetName val="구조물철거타공정이월"/>
      <sheetName val="산출근거"/>
      <sheetName val="공문"/>
      <sheetName val="손익분석"/>
      <sheetName val="공통(20-91)"/>
      <sheetName val="전차선로 물량표"/>
      <sheetName val="한강운반비"/>
      <sheetName val="노임"/>
      <sheetName val="자재"/>
      <sheetName val="갑지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배수내역"/>
      <sheetName val="집계표"/>
      <sheetName val="집계표 (2)"/>
      <sheetName val="단가산출서 "/>
      <sheetName val="운반거리표(내곡)"/>
      <sheetName val="중장비시간당사용료"/>
      <sheetName val="큰돌운반단가산출(15t)"/>
      <sheetName val="사방댐터파기"/>
      <sheetName val="방음벽기초"/>
      <sheetName val="TABLE"/>
      <sheetName val="보차도경계석"/>
      <sheetName val="중동공구"/>
      <sheetName val="L형옹벽(key)"/>
      <sheetName val="날개벽수량표"/>
      <sheetName val="토목"/>
      <sheetName val="원가계산서"/>
      <sheetName val="법면단"/>
      <sheetName val="단면 (2)"/>
      <sheetName val="회보서1 "/>
      <sheetName val="역T형"/>
      <sheetName val="수로단위수량"/>
      <sheetName val="내역서 (2)"/>
      <sheetName val="자재대"/>
      <sheetName val="내역"/>
      <sheetName val="교대(A1)"/>
      <sheetName val="국내조달(통합-1)"/>
      <sheetName val="설계"/>
      <sheetName val="주형"/>
      <sheetName val="BOX"/>
      <sheetName val="접속슬래브(S1)"/>
      <sheetName val="접속슬래브(S2)"/>
      <sheetName val="접속슬래브(S3)"/>
      <sheetName val="날개벽W1"/>
      <sheetName val="배수통관(좌)"/>
      <sheetName val="3BL공동구 수량"/>
      <sheetName val="Sheet13"/>
      <sheetName val="발전기"/>
      <sheetName val="GEN"/>
      <sheetName val="Sheet14"/>
      <sheetName val="간선"/>
      <sheetName val="구성비"/>
      <sheetName val="SG"/>
      <sheetName val="표지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Sheet3"/>
      <sheetName val="L형옹벽"/>
      <sheetName val="가격조사서"/>
      <sheetName val="J형측구단위수량"/>
      <sheetName val="L형옹벽단위수량(35)"/>
      <sheetName val="01"/>
      <sheetName val="주현(해보)"/>
      <sheetName val="주현(영광)"/>
      <sheetName val="필지별내역서"/>
      <sheetName val="면적집계"/>
      <sheetName val="면벽수량"/>
      <sheetName val="배선DATA"/>
      <sheetName val="Sheet17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임피던스"/>
      <sheetName val="CABLE SIZE"/>
      <sheetName val="접지"/>
      <sheetName val="Sheet10"/>
      <sheetName val="Sheet11"/>
      <sheetName val="Sheet12"/>
      <sheetName val="Sheet13"/>
      <sheetName val="Sheet14"/>
      <sheetName val="Sheet15"/>
      <sheetName val="Sheet16"/>
      <sheetName val="Sheet9"/>
      <sheetName val="GEN"/>
      <sheetName val="부속동"/>
      <sheetName val="지하주차장"/>
      <sheetName val="코아별부하"/>
      <sheetName val="아파트동L-E"/>
      <sheetName val="#REF"/>
      <sheetName val="전기자료"/>
      <sheetName val="Sheet8"/>
      <sheetName val="DUT-BAT1"/>
      <sheetName val="504전기실 동부하-L"/>
      <sheetName val="동부하-L"/>
      <sheetName val="주차장PK-B"/>
      <sheetName val="변압기 "/>
      <sheetName val="동지붕"/>
      <sheetName val="주차장동력"/>
      <sheetName val="기계실동력"/>
      <sheetName val="변압기  (2)"/>
      <sheetName val="세대부하"/>
      <sheetName val="부속동부하"/>
      <sheetName val="주차장PK-A"/>
      <sheetName val="L-E"/>
      <sheetName val="변압기2"/>
      <sheetName val="P-J"/>
      <sheetName val="발전기(갑지)"/>
      <sheetName val="LE-B1"/>
      <sheetName val="동-LE"/>
      <sheetName val="일반전등부하 (LP-C-PNL)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>
        <row r="2">
          <cell r="B2" t="str">
            <v>배선방식 HLOOKUP TABLE(K1상수)</v>
          </cell>
          <cell r="G2" t="str">
            <v>K2상수  HLOOKUP TABLE</v>
          </cell>
          <cell r="L2" t="str">
            <v>전압 강하율(%)</v>
          </cell>
          <cell r="R2" t="str">
            <v>K3상수  HLOOKUP TABLE</v>
          </cell>
        </row>
        <row r="4">
          <cell r="D4" t="str">
            <v>3ø3W</v>
          </cell>
          <cell r="E4" t="str">
            <v>3ø4W</v>
          </cell>
          <cell r="G4" t="str">
            <v>1ø2W</v>
          </cell>
          <cell r="H4" t="str">
            <v>1ø3W</v>
          </cell>
          <cell r="I4" t="str">
            <v>3ø3W</v>
          </cell>
          <cell r="J4" t="str">
            <v>3ø4W</v>
          </cell>
          <cell r="L4">
            <v>1</v>
          </cell>
          <cell r="M4">
            <v>120</v>
          </cell>
          <cell r="N4">
            <v>200</v>
          </cell>
          <cell r="O4">
            <v>1000</v>
          </cell>
          <cell r="R4" t="str">
            <v>1ø2W</v>
          </cell>
          <cell r="S4" t="str">
            <v>1ø3W</v>
          </cell>
          <cell r="T4" t="str">
            <v>3ø3W</v>
          </cell>
          <cell r="U4" t="str">
            <v>3ø4W</v>
          </cell>
        </row>
        <row r="5">
          <cell r="D5">
            <v>1.7320508075688772</v>
          </cell>
          <cell r="E5">
            <v>1.7320508075688772</v>
          </cell>
          <cell r="G5">
            <v>35.6</v>
          </cell>
          <cell r="H5">
            <v>17.8</v>
          </cell>
          <cell r="I5">
            <v>30.8</v>
          </cell>
          <cell r="J5">
            <v>17.8</v>
          </cell>
          <cell r="L5">
            <v>0.03</v>
          </cell>
          <cell r="M5">
            <v>0.04</v>
          </cell>
          <cell r="N5">
            <v>0.05</v>
          </cell>
          <cell r="O5">
            <v>0.05</v>
          </cell>
          <cell r="R5">
            <v>1</v>
          </cell>
          <cell r="S5">
            <v>2</v>
          </cell>
          <cell r="T5">
            <v>1</v>
          </cell>
          <cell r="U5">
            <v>1.7320508075688772</v>
          </cell>
        </row>
        <row r="7">
          <cell r="X7" t="str">
            <v>케이블 크기</v>
          </cell>
        </row>
        <row r="8">
          <cell r="D8" t="str">
            <v>CV 2C</v>
          </cell>
          <cell r="E8" t="str">
            <v>CV 3C</v>
          </cell>
          <cell r="F8" t="str">
            <v>CV 4C</v>
          </cell>
          <cell r="G8" t="str">
            <v>EV 1C</v>
          </cell>
          <cell r="H8" t="str">
            <v>EV 2C</v>
          </cell>
          <cell r="I8" t="str">
            <v>EV 3C</v>
          </cell>
          <cell r="J8" t="str">
            <v>EV 4C</v>
          </cell>
          <cell r="K8" t="str">
            <v>FR8 1C</v>
          </cell>
          <cell r="L8" t="str">
            <v>FR8 2C</v>
          </cell>
          <cell r="M8" t="str">
            <v>FR8 3C</v>
          </cell>
          <cell r="N8" t="str">
            <v>FR8 4C</v>
          </cell>
          <cell r="O8" t="str">
            <v>IV 1</v>
          </cell>
          <cell r="P8" t="str">
            <v>IV 2</v>
          </cell>
          <cell r="Q8" t="str">
            <v>IV 3</v>
          </cell>
          <cell r="R8" t="str">
            <v>IV 4</v>
          </cell>
          <cell r="S8" t="str">
            <v>HIV 1</v>
          </cell>
          <cell r="T8" t="str">
            <v>HIV 2</v>
          </cell>
          <cell r="U8" t="str">
            <v>HIV 3</v>
          </cell>
          <cell r="V8" t="str">
            <v>HIV 4</v>
          </cell>
          <cell r="X8" t="str">
            <v>DATA</v>
          </cell>
          <cell r="Y8" t="str">
            <v>SISE</v>
          </cell>
        </row>
        <row r="9">
          <cell r="D9">
            <v>2</v>
          </cell>
          <cell r="E9">
            <v>3</v>
          </cell>
          <cell r="F9">
            <v>4</v>
          </cell>
          <cell r="G9">
            <v>5</v>
          </cell>
          <cell r="H9">
            <v>6</v>
          </cell>
          <cell r="I9">
            <v>7</v>
          </cell>
          <cell r="J9">
            <v>8</v>
          </cell>
          <cell r="K9">
            <v>9</v>
          </cell>
          <cell r="L9">
            <v>10</v>
          </cell>
          <cell r="M9">
            <v>11</v>
          </cell>
          <cell r="N9">
            <v>12</v>
          </cell>
          <cell r="O9">
            <v>13</v>
          </cell>
          <cell r="P9">
            <v>14</v>
          </cell>
          <cell r="Q9">
            <v>15</v>
          </cell>
          <cell r="R9">
            <v>16</v>
          </cell>
          <cell r="S9">
            <v>17</v>
          </cell>
          <cell r="T9">
            <v>18</v>
          </cell>
          <cell r="U9">
            <v>19</v>
          </cell>
          <cell r="V9">
            <v>20</v>
          </cell>
          <cell r="X9">
            <v>1</v>
          </cell>
          <cell r="Y9">
            <v>5.5</v>
          </cell>
        </row>
        <row r="10">
          <cell r="D10">
            <v>5.5</v>
          </cell>
          <cell r="E10">
            <v>5.5</v>
          </cell>
          <cell r="F10">
            <v>5.5</v>
          </cell>
          <cell r="G10">
            <v>5.5</v>
          </cell>
          <cell r="H10">
            <v>5.5</v>
          </cell>
          <cell r="I10">
            <v>5.5</v>
          </cell>
          <cell r="J10">
            <v>5.5</v>
          </cell>
          <cell r="K10">
            <v>5.5</v>
          </cell>
          <cell r="L10">
            <v>5.5</v>
          </cell>
          <cell r="M10">
            <v>5.5</v>
          </cell>
          <cell r="N10">
            <v>5.5</v>
          </cell>
          <cell r="O10">
            <v>5.5</v>
          </cell>
          <cell r="P10">
            <v>5.5</v>
          </cell>
          <cell r="Q10">
            <v>5.5</v>
          </cell>
          <cell r="R10">
            <v>5.5</v>
          </cell>
          <cell r="S10">
            <v>5.5</v>
          </cell>
          <cell r="T10">
            <v>5.5</v>
          </cell>
          <cell r="U10">
            <v>5.5</v>
          </cell>
          <cell r="V10">
            <v>5.5</v>
          </cell>
          <cell r="X10">
            <v>5.5</v>
          </cell>
          <cell r="Y10">
            <v>8</v>
          </cell>
        </row>
        <row r="11">
          <cell r="D11">
            <v>5.5</v>
          </cell>
          <cell r="E11">
            <v>5.5</v>
          </cell>
          <cell r="F11">
            <v>5.5</v>
          </cell>
          <cell r="G11">
            <v>5.5</v>
          </cell>
          <cell r="H11">
            <v>5.5</v>
          </cell>
          <cell r="I11">
            <v>5.5</v>
          </cell>
          <cell r="J11">
            <v>5.5</v>
          </cell>
          <cell r="K11">
            <v>5.5</v>
          </cell>
          <cell r="L11">
            <v>5.5</v>
          </cell>
          <cell r="M11">
            <v>5.5</v>
          </cell>
          <cell r="N11">
            <v>5.5</v>
          </cell>
          <cell r="O11">
            <v>5.5</v>
          </cell>
          <cell r="P11">
            <v>5.5</v>
          </cell>
          <cell r="Q11">
            <v>5.5</v>
          </cell>
          <cell r="R11">
            <v>5.5</v>
          </cell>
          <cell r="S11">
            <v>5.5</v>
          </cell>
          <cell r="T11">
            <v>5.5</v>
          </cell>
          <cell r="U11">
            <v>5.5</v>
          </cell>
          <cell r="V11">
            <v>5.5</v>
          </cell>
          <cell r="X11">
            <v>8.0000099999999996</v>
          </cell>
          <cell r="Y11">
            <v>14</v>
          </cell>
        </row>
        <row r="12">
          <cell r="D12">
            <v>5.5</v>
          </cell>
          <cell r="E12">
            <v>5.5</v>
          </cell>
          <cell r="F12">
            <v>5.5</v>
          </cell>
          <cell r="G12">
            <v>5.5</v>
          </cell>
          <cell r="H12">
            <v>5.5</v>
          </cell>
          <cell r="I12">
            <v>5.5</v>
          </cell>
          <cell r="J12">
            <v>5.5</v>
          </cell>
          <cell r="K12">
            <v>5.5</v>
          </cell>
          <cell r="L12">
            <v>5.5</v>
          </cell>
          <cell r="M12">
            <v>5.5</v>
          </cell>
          <cell r="N12">
            <v>5.5</v>
          </cell>
          <cell r="O12">
            <v>5.5</v>
          </cell>
          <cell r="P12">
            <v>5.5</v>
          </cell>
          <cell r="Q12">
            <v>5.5</v>
          </cell>
          <cell r="R12">
            <v>5.5</v>
          </cell>
          <cell r="S12">
            <v>5.5</v>
          </cell>
          <cell r="T12">
            <v>5.5</v>
          </cell>
          <cell r="U12">
            <v>5.5</v>
          </cell>
          <cell r="V12">
            <v>5.5</v>
          </cell>
          <cell r="X12">
            <v>14.0001</v>
          </cell>
          <cell r="Y12">
            <v>22</v>
          </cell>
        </row>
        <row r="13">
          <cell r="D13">
            <v>5.5</v>
          </cell>
          <cell r="E13">
            <v>5.5</v>
          </cell>
          <cell r="F13">
            <v>5.5</v>
          </cell>
          <cell r="G13">
            <v>5.5</v>
          </cell>
          <cell r="H13">
            <v>5.5</v>
          </cell>
          <cell r="I13">
            <v>5.5</v>
          </cell>
          <cell r="J13">
            <v>5.5</v>
          </cell>
          <cell r="K13">
            <v>5.5</v>
          </cell>
          <cell r="L13">
            <v>5.5</v>
          </cell>
          <cell r="M13">
            <v>5.5</v>
          </cell>
          <cell r="N13">
            <v>5.5</v>
          </cell>
          <cell r="O13">
            <v>5.5</v>
          </cell>
          <cell r="P13">
            <v>5.5</v>
          </cell>
          <cell r="Q13">
            <v>5.5</v>
          </cell>
          <cell r="R13">
            <v>5.5</v>
          </cell>
          <cell r="S13">
            <v>5.5</v>
          </cell>
          <cell r="T13">
            <v>5.5</v>
          </cell>
          <cell r="U13">
            <v>5.5</v>
          </cell>
          <cell r="V13">
            <v>5.5</v>
          </cell>
          <cell r="X13">
            <v>22.0001</v>
          </cell>
          <cell r="Y13">
            <v>38</v>
          </cell>
        </row>
        <row r="14">
          <cell r="D14">
            <v>5.5</v>
          </cell>
          <cell r="E14">
            <v>5.5</v>
          </cell>
          <cell r="F14">
            <v>5.5</v>
          </cell>
          <cell r="G14">
            <v>5.5</v>
          </cell>
          <cell r="H14">
            <v>5.5</v>
          </cell>
          <cell r="I14">
            <v>5.5</v>
          </cell>
          <cell r="J14">
            <v>5.5</v>
          </cell>
          <cell r="K14">
            <v>5.5</v>
          </cell>
          <cell r="L14">
            <v>5.5</v>
          </cell>
          <cell r="M14">
            <v>5.5</v>
          </cell>
          <cell r="N14">
            <v>5.5</v>
          </cell>
          <cell r="O14">
            <v>5.5</v>
          </cell>
          <cell r="P14">
            <v>5.5</v>
          </cell>
          <cell r="Q14">
            <v>5.5</v>
          </cell>
          <cell r="R14">
            <v>8</v>
          </cell>
          <cell r="S14">
            <v>5.5</v>
          </cell>
          <cell r="T14">
            <v>5.5</v>
          </cell>
          <cell r="U14">
            <v>5.5</v>
          </cell>
          <cell r="V14">
            <v>8</v>
          </cell>
          <cell r="X14">
            <v>38.000100000000003</v>
          </cell>
          <cell r="Y14">
            <v>60</v>
          </cell>
        </row>
        <row r="15">
          <cell r="D15">
            <v>5.5</v>
          </cell>
          <cell r="E15">
            <v>5.5</v>
          </cell>
          <cell r="F15">
            <v>5.5</v>
          </cell>
          <cell r="G15">
            <v>5.5</v>
          </cell>
          <cell r="H15">
            <v>5.5</v>
          </cell>
          <cell r="I15">
            <v>5.5</v>
          </cell>
          <cell r="J15">
            <v>5.5</v>
          </cell>
          <cell r="K15">
            <v>5.5</v>
          </cell>
          <cell r="L15">
            <v>5.5</v>
          </cell>
          <cell r="M15">
            <v>5.5</v>
          </cell>
          <cell r="N15">
            <v>5.5</v>
          </cell>
          <cell r="O15">
            <v>5.5</v>
          </cell>
          <cell r="P15">
            <v>5.5</v>
          </cell>
          <cell r="Q15">
            <v>5.5</v>
          </cell>
          <cell r="R15">
            <v>8</v>
          </cell>
          <cell r="S15">
            <v>5.5</v>
          </cell>
          <cell r="T15">
            <v>5.5</v>
          </cell>
          <cell r="U15">
            <v>5.5</v>
          </cell>
          <cell r="V15">
            <v>8</v>
          </cell>
          <cell r="X15">
            <v>60.000100000000003</v>
          </cell>
          <cell r="Y15">
            <v>100</v>
          </cell>
        </row>
        <row r="16">
          <cell r="D16">
            <v>5.5</v>
          </cell>
          <cell r="E16">
            <v>5.5</v>
          </cell>
          <cell r="F16">
            <v>5.5</v>
          </cell>
          <cell r="G16">
            <v>5.5</v>
          </cell>
          <cell r="H16">
            <v>5.5</v>
          </cell>
          <cell r="I16">
            <v>8</v>
          </cell>
          <cell r="J16">
            <v>8</v>
          </cell>
          <cell r="K16">
            <v>5.5</v>
          </cell>
          <cell r="L16">
            <v>5.5</v>
          </cell>
          <cell r="M16">
            <v>8</v>
          </cell>
          <cell r="N16">
            <v>8</v>
          </cell>
          <cell r="O16">
            <v>5.5</v>
          </cell>
          <cell r="P16">
            <v>5.5</v>
          </cell>
          <cell r="Q16">
            <v>5.5</v>
          </cell>
          <cell r="R16">
            <v>8</v>
          </cell>
          <cell r="S16">
            <v>5.5</v>
          </cell>
          <cell r="T16">
            <v>5.5</v>
          </cell>
          <cell r="U16">
            <v>5.5</v>
          </cell>
          <cell r="V16">
            <v>8</v>
          </cell>
          <cell r="X16">
            <v>100.0001</v>
          </cell>
          <cell r="Y16">
            <v>150</v>
          </cell>
        </row>
        <row r="17">
          <cell r="D17">
            <v>5.5</v>
          </cell>
          <cell r="E17">
            <v>5.5</v>
          </cell>
          <cell r="F17">
            <v>5.5</v>
          </cell>
          <cell r="G17">
            <v>5.5</v>
          </cell>
          <cell r="H17">
            <v>5.5</v>
          </cell>
          <cell r="I17">
            <v>8</v>
          </cell>
          <cell r="J17">
            <v>8</v>
          </cell>
          <cell r="K17">
            <v>5.5</v>
          </cell>
          <cell r="L17">
            <v>5.5</v>
          </cell>
          <cell r="M17">
            <v>8</v>
          </cell>
          <cell r="N17">
            <v>8</v>
          </cell>
          <cell r="O17">
            <v>8</v>
          </cell>
          <cell r="P17">
            <v>8</v>
          </cell>
          <cell r="Q17">
            <v>8</v>
          </cell>
          <cell r="R17">
            <v>8</v>
          </cell>
          <cell r="S17">
            <v>8</v>
          </cell>
          <cell r="T17">
            <v>8</v>
          </cell>
          <cell r="U17">
            <v>8</v>
          </cell>
          <cell r="V17">
            <v>8</v>
          </cell>
          <cell r="X17">
            <v>150.0001</v>
          </cell>
          <cell r="Y17">
            <v>200</v>
          </cell>
        </row>
        <row r="18">
          <cell r="D18">
            <v>5.5</v>
          </cell>
          <cell r="E18">
            <v>5.5</v>
          </cell>
          <cell r="F18">
            <v>5.5</v>
          </cell>
          <cell r="G18">
            <v>5.5</v>
          </cell>
          <cell r="H18">
            <v>5.5</v>
          </cell>
          <cell r="I18">
            <v>8</v>
          </cell>
          <cell r="J18">
            <v>8</v>
          </cell>
          <cell r="K18">
            <v>5.5</v>
          </cell>
          <cell r="L18">
            <v>5.5</v>
          </cell>
          <cell r="M18">
            <v>8</v>
          </cell>
          <cell r="N18">
            <v>8</v>
          </cell>
          <cell r="O18">
            <v>8</v>
          </cell>
          <cell r="P18">
            <v>8</v>
          </cell>
          <cell r="Q18">
            <v>8</v>
          </cell>
          <cell r="R18">
            <v>8</v>
          </cell>
          <cell r="S18">
            <v>8</v>
          </cell>
          <cell r="T18">
            <v>8</v>
          </cell>
          <cell r="U18">
            <v>8</v>
          </cell>
          <cell r="V18">
            <v>8</v>
          </cell>
          <cell r="X18">
            <v>200.00001</v>
          </cell>
          <cell r="Y18">
            <v>250</v>
          </cell>
        </row>
        <row r="19">
          <cell r="D19">
            <v>5.5</v>
          </cell>
          <cell r="E19">
            <v>8</v>
          </cell>
          <cell r="F19">
            <v>8</v>
          </cell>
          <cell r="G19">
            <v>5.5</v>
          </cell>
          <cell r="H19">
            <v>5.5</v>
          </cell>
          <cell r="I19">
            <v>8</v>
          </cell>
          <cell r="J19">
            <v>8</v>
          </cell>
          <cell r="K19">
            <v>5.5</v>
          </cell>
          <cell r="L19">
            <v>5.5</v>
          </cell>
          <cell r="M19">
            <v>8</v>
          </cell>
          <cell r="N19">
            <v>8</v>
          </cell>
          <cell r="O19">
            <v>8</v>
          </cell>
          <cell r="P19">
            <v>8</v>
          </cell>
          <cell r="Q19">
            <v>8</v>
          </cell>
          <cell r="R19">
            <v>14</v>
          </cell>
          <cell r="S19">
            <v>8</v>
          </cell>
          <cell r="T19">
            <v>8</v>
          </cell>
          <cell r="U19">
            <v>8</v>
          </cell>
          <cell r="V19">
            <v>14</v>
          </cell>
          <cell r="X19">
            <v>250.00001</v>
          </cell>
          <cell r="Y19">
            <v>325</v>
          </cell>
        </row>
        <row r="20">
          <cell r="D20">
            <v>5.5</v>
          </cell>
          <cell r="E20">
            <v>8</v>
          </cell>
          <cell r="F20">
            <v>8</v>
          </cell>
          <cell r="G20">
            <v>5.5</v>
          </cell>
          <cell r="H20">
            <v>5.5</v>
          </cell>
          <cell r="I20">
            <v>8</v>
          </cell>
          <cell r="J20">
            <v>8</v>
          </cell>
          <cell r="K20">
            <v>5.5</v>
          </cell>
          <cell r="L20">
            <v>5.5</v>
          </cell>
          <cell r="M20">
            <v>8</v>
          </cell>
          <cell r="N20">
            <v>8</v>
          </cell>
          <cell r="O20">
            <v>8</v>
          </cell>
          <cell r="P20">
            <v>8</v>
          </cell>
          <cell r="Q20">
            <v>8</v>
          </cell>
          <cell r="R20">
            <v>14</v>
          </cell>
          <cell r="S20">
            <v>8</v>
          </cell>
          <cell r="T20">
            <v>8</v>
          </cell>
          <cell r="U20">
            <v>8</v>
          </cell>
          <cell r="V20">
            <v>14</v>
          </cell>
          <cell r="X20">
            <v>325.00009999999997</v>
          </cell>
          <cell r="Y20" t="str">
            <v>200x2</v>
          </cell>
        </row>
        <row r="21">
          <cell r="D21">
            <v>5.5</v>
          </cell>
          <cell r="E21">
            <v>8</v>
          </cell>
          <cell r="F21">
            <v>8</v>
          </cell>
          <cell r="G21">
            <v>5.5</v>
          </cell>
          <cell r="H21">
            <v>8</v>
          </cell>
          <cell r="I21">
            <v>8</v>
          </cell>
          <cell r="J21">
            <v>8</v>
          </cell>
          <cell r="K21">
            <v>5.5</v>
          </cell>
          <cell r="L21">
            <v>8</v>
          </cell>
          <cell r="M21">
            <v>8</v>
          </cell>
          <cell r="N21">
            <v>8</v>
          </cell>
          <cell r="O21">
            <v>14</v>
          </cell>
          <cell r="P21">
            <v>14</v>
          </cell>
          <cell r="Q21">
            <v>14</v>
          </cell>
          <cell r="R21">
            <v>14</v>
          </cell>
          <cell r="S21">
            <v>14</v>
          </cell>
          <cell r="T21">
            <v>14</v>
          </cell>
          <cell r="U21">
            <v>14</v>
          </cell>
          <cell r="V21">
            <v>14</v>
          </cell>
          <cell r="X21">
            <v>400.00009999999997</v>
          </cell>
          <cell r="Y21" t="str">
            <v>250x2</v>
          </cell>
        </row>
        <row r="22">
          <cell r="D22">
            <v>5.5</v>
          </cell>
          <cell r="E22">
            <v>8</v>
          </cell>
          <cell r="F22">
            <v>8</v>
          </cell>
          <cell r="G22">
            <v>5.5</v>
          </cell>
          <cell r="H22">
            <v>8</v>
          </cell>
          <cell r="I22">
            <v>14</v>
          </cell>
          <cell r="J22">
            <v>14</v>
          </cell>
          <cell r="K22">
            <v>5.5</v>
          </cell>
          <cell r="L22">
            <v>8</v>
          </cell>
          <cell r="M22">
            <v>14</v>
          </cell>
          <cell r="N22">
            <v>14</v>
          </cell>
          <cell r="O22">
            <v>14</v>
          </cell>
          <cell r="P22">
            <v>14</v>
          </cell>
          <cell r="Q22">
            <v>14</v>
          </cell>
          <cell r="R22">
            <v>14</v>
          </cell>
          <cell r="S22">
            <v>14</v>
          </cell>
          <cell r="T22">
            <v>14</v>
          </cell>
          <cell r="U22">
            <v>14</v>
          </cell>
          <cell r="V22">
            <v>14</v>
          </cell>
          <cell r="X22">
            <v>500.00009999999997</v>
          </cell>
          <cell r="Y22" t="str">
            <v>325x2</v>
          </cell>
        </row>
        <row r="23">
          <cell r="D23">
            <v>5.5</v>
          </cell>
          <cell r="E23">
            <v>8</v>
          </cell>
          <cell r="F23">
            <v>8</v>
          </cell>
          <cell r="G23">
            <v>5.5</v>
          </cell>
          <cell r="H23">
            <v>8</v>
          </cell>
          <cell r="I23">
            <v>14</v>
          </cell>
          <cell r="J23">
            <v>14</v>
          </cell>
          <cell r="K23">
            <v>5.5</v>
          </cell>
          <cell r="L23">
            <v>8</v>
          </cell>
          <cell r="M23">
            <v>14</v>
          </cell>
          <cell r="N23">
            <v>14</v>
          </cell>
          <cell r="O23">
            <v>14</v>
          </cell>
          <cell r="P23">
            <v>14</v>
          </cell>
          <cell r="Q23">
            <v>14</v>
          </cell>
          <cell r="R23">
            <v>14</v>
          </cell>
          <cell r="S23">
            <v>14</v>
          </cell>
          <cell r="T23">
            <v>14</v>
          </cell>
          <cell r="U23">
            <v>14</v>
          </cell>
          <cell r="V23">
            <v>14</v>
          </cell>
          <cell r="X23">
            <v>750.00009999999997</v>
          </cell>
          <cell r="Y23" t="str">
            <v>자료없음</v>
          </cell>
        </row>
        <row r="24">
          <cell r="D24">
            <v>5.5</v>
          </cell>
          <cell r="E24">
            <v>8</v>
          </cell>
          <cell r="F24">
            <v>8</v>
          </cell>
          <cell r="G24">
            <v>5.5</v>
          </cell>
          <cell r="H24">
            <v>8</v>
          </cell>
          <cell r="I24">
            <v>14</v>
          </cell>
          <cell r="J24">
            <v>14</v>
          </cell>
          <cell r="K24">
            <v>5.5</v>
          </cell>
          <cell r="L24">
            <v>8</v>
          </cell>
          <cell r="M24">
            <v>14</v>
          </cell>
          <cell r="N24">
            <v>14</v>
          </cell>
          <cell r="O24">
            <v>14</v>
          </cell>
          <cell r="P24">
            <v>14</v>
          </cell>
          <cell r="Q24">
            <v>14</v>
          </cell>
          <cell r="R24">
            <v>14</v>
          </cell>
          <cell r="S24">
            <v>14</v>
          </cell>
          <cell r="T24">
            <v>14</v>
          </cell>
          <cell r="U24">
            <v>14</v>
          </cell>
          <cell r="V24">
            <v>14</v>
          </cell>
          <cell r="X24">
            <v>1000</v>
          </cell>
          <cell r="Y24" t="str">
            <v>자료없음</v>
          </cell>
        </row>
        <row r="25">
          <cell r="D25">
            <v>8</v>
          </cell>
          <cell r="E25">
            <v>8</v>
          </cell>
          <cell r="F25">
            <v>8</v>
          </cell>
          <cell r="G25">
            <v>5.5</v>
          </cell>
          <cell r="H25">
            <v>8</v>
          </cell>
          <cell r="I25">
            <v>14</v>
          </cell>
          <cell r="J25">
            <v>14</v>
          </cell>
          <cell r="K25">
            <v>5.5</v>
          </cell>
          <cell r="L25">
            <v>8</v>
          </cell>
          <cell r="M25">
            <v>14</v>
          </cell>
          <cell r="N25">
            <v>14</v>
          </cell>
          <cell r="O25">
            <v>14</v>
          </cell>
          <cell r="P25">
            <v>14</v>
          </cell>
          <cell r="Q25">
            <v>14</v>
          </cell>
          <cell r="R25">
            <v>14</v>
          </cell>
          <cell r="S25">
            <v>14</v>
          </cell>
          <cell r="T25">
            <v>14</v>
          </cell>
          <cell r="U25">
            <v>14</v>
          </cell>
          <cell r="V25">
            <v>14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보고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공사비예산서(토목분)"/>
      <sheetName val="지게40"/>
      <sheetName val="내역서"/>
      <sheetName val="일위대가(계측기설치)"/>
      <sheetName val="교각1"/>
      <sheetName val="간선계산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MOTOR"/>
      <sheetName val="2F 회의실견적(5_14 일대)"/>
      <sheetName val="조도계산서 (도서)"/>
      <sheetName val="인건비"/>
      <sheetName val="Sheet1"/>
      <sheetName val="일위대가목록"/>
      <sheetName val="중기일위대가"/>
      <sheetName val="ITEM"/>
      <sheetName val="DATA"/>
      <sheetName val="사전공사"/>
      <sheetName val="품셈기준"/>
      <sheetName val="내역"/>
      <sheetName val="__MAIN"/>
      <sheetName val="단가산출1"/>
      <sheetName val="#REF"/>
      <sheetName val="정부노임단가"/>
      <sheetName val="일반공사"/>
      <sheetName val="225-5"/>
      <sheetName val="발전기계산서"/>
      <sheetName val="102역사"/>
      <sheetName val="Y-WORK"/>
      <sheetName val="MACRO(MCC)"/>
      <sheetName val="1"/>
      <sheetName val="통합"/>
      <sheetName val="을"/>
      <sheetName val="WORK"/>
      <sheetName val="수량산출"/>
      <sheetName val="설직재-1"/>
      <sheetName val="개요"/>
      <sheetName val="3련 BOX"/>
      <sheetName val="현장지지물물량"/>
      <sheetName val="설산1.나"/>
      <sheetName val="본사S"/>
      <sheetName val="부안변전"/>
      <sheetName val="Macro1"/>
      <sheetName val="표지 (2)"/>
      <sheetName val="안정검토(온1)"/>
      <sheetName val="견적대비 견적서"/>
      <sheetName val="BID"/>
      <sheetName val="ⴭⴭⴭⴭ"/>
      <sheetName val="L_RPTA05_목록"/>
      <sheetName val="98지급계획"/>
      <sheetName val="노임단가"/>
      <sheetName val="단"/>
      <sheetName val="giathanh1"/>
      <sheetName val="부하_성남_"/>
      <sheetName val="입력DATA"/>
      <sheetName val="바닥판"/>
      <sheetName val="금액내역서"/>
      <sheetName val="일위대가"/>
      <sheetName val="명세서"/>
      <sheetName val="설계조건"/>
      <sheetName val="의왕F사"/>
      <sheetName val="가공사"/>
      <sheetName val="대가_"/>
      <sheetName val="2F_회의실견적(5_14_일대)"/>
      <sheetName val="조도계산서_(도서)"/>
      <sheetName val="입찰안"/>
      <sheetName val="토사(PE)"/>
      <sheetName val="Total"/>
      <sheetName val="방송(체육관)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_1"/>
      <sheetName val="LD"/>
      <sheetName val="FD"/>
      <sheetName val="#REF"/>
      <sheetName val="Sheet1"/>
      <sheetName val="13LPMCC"/>
      <sheetName val="ELECTRIC"/>
      <sheetName val="CTEMCOST"/>
      <sheetName val="SCHEDULE"/>
      <sheetName val="교각계산"/>
      <sheetName val="아파트 "/>
      <sheetName val="수로단위수량"/>
      <sheetName val="예가표"/>
      <sheetName val="결과조달"/>
      <sheetName val="EP0618"/>
      <sheetName val="PAD TR보호대기초"/>
      <sheetName val="가로등기초"/>
      <sheetName val="HANDHOLE(2)"/>
      <sheetName val="수량산출"/>
      <sheetName val="도"/>
      <sheetName val="접지수량"/>
      <sheetName val="1.1단가조사서(전기)"/>
      <sheetName val="1.2단가조사서(토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_1"/>
      <sheetName val="LD"/>
      <sheetName val="FD"/>
      <sheetName val="#REF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화재 탐지 설비"/>
      <sheetName val="일위대가(계측기설치)"/>
      <sheetName val="4)유동표"/>
      <sheetName val="EP0618"/>
      <sheetName val="1.경관조명산출"/>
      <sheetName val="1.경관조명산출집계"/>
      <sheetName val="연돌일위집계"/>
      <sheetName val="부하계산서"/>
      <sheetName val="원가계산서"/>
      <sheetName val="예가표"/>
      <sheetName val="I一般比"/>
      <sheetName val="N賃率-職"/>
      <sheetName val="철거산출근거"/>
      <sheetName val="노무비"/>
      <sheetName val="물가시세"/>
      <sheetName val="노임단가"/>
      <sheetName val="일위대가"/>
      <sheetName val="PAD TR보호대기초"/>
      <sheetName val="가로등기초"/>
      <sheetName val="HANDHOLE(2)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금액내역서"/>
      <sheetName val="집계표(OPTION)"/>
      <sheetName val="Total"/>
      <sheetName val="Sheet2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Sheet1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공문"/>
      <sheetName val="설계예산서"/>
      <sheetName val="집계표(int)"/>
      <sheetName val="설계예산서 (2)"/>
      <sheetName val="집계표 (3)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정부노임단가"/>
      <sheetName val="설산1.나"/>
      <sheetName val="본사S"/>
      <sheetName val="B"/>
      <sheetName val="차액보증"/>
      <sheetName val="증감대비"/>
      <sheetName val="공사비집계"/>
      <sheetName val="내역서"/>
      <sheetName val="대림경상68억"/>
      <sheetName val="수자재단위당"/>
      <sheetName val="PIPE"/>
      <sheetName val="FLANGE"/>
      <sheetName val="VALVE"/>
      <sheetName val="금융"/>
      <sheetName val="주요진행"/>
      <sheetName val="노임단가"/>
      <sheetName val="자재단가"/>
      <sheetName val="기초코드"/>
      <sheetName val="준검 내역서"/>
      <sheetName val="3.공통공사대비"/>
      <sheetName val="토공집계표"/>
      <sheetName val="기초단가"/>
      <sheetName val="2000년1차"/>
      <sheetName val="기성"/>
      <sheetName val="Sheet6"/>
      <sheetName val="예가표"/>
      <sheetName val="기본단가"/>
      <sheetName val="고르기"/>
      <sheetName val="소업1교"/>
      <sheetName val="내역갑지"/>
      <sheetName val="공사비산출내역"/>
      <sheetName val="일위대가-1"/>
      <sheetName val="도로단위당"/>
      <sheetName val="합천내역"/>
      <sheetName val="일위대가"/>
      <sheetName val="해평견적"/>
      <sheetName val="건축공사"/>
      <sheetName val="사당"/>
      <sheetName val="단면 (2)"/>
      <sheetName val="실행내역서"/>
      <sheetName val="ESC(K치)"/>
      <sheetName val="부대내역"/>
      <sheetName val="ITEM"/>
      <sheetName val="구조물공"/>
      <sheetName val="부대공"/>
      <sheetName val="배수공"/>
      <sheetName val="토공"/>
      <sheetName val="포장공"/>
      <sheetName val="J直材4"/>
      <sheetName val="일위대가표"/>
      <sheetName val="내역서(총)"/>
      <sheetName val="내역"/>
      <sheetName val="A-4"/>
      <sheetName val="입찰내역서(율촌 )"/>
      <sheetName val="1.설계조건"/>
      <sheetName val="SG"/>
      <sheetName val="백호우계수"/>
      <sheetName val="가설건물"/>
      <sheetName val="데이타"/>
      <sheetName val="식재인부"/>
      <sheetName val="하부철근수량"/>
      <sheetName val="총괄표"/>
      <sheetName val="기초일위"/>
      <sheetName val="BSD (2)"/>
      <sheetName val="주관사업"/>
      <sheetName val="45,46"/>
      <sheetName val="시설일위"/>
      <sheetName val="조명일위"/>
      <sheetName val="기기리스트"/>
      <sheetName val="INPUT"/>
      <sheetName val="말뚝지지력산정"/>
      <sheetName val="9GNG운반"/>
      <sheetName val="지급자재"/>
      <sheetName val="제출내역 (2)"/>
      <sheetName val="투찰"/>
      <sheetName val="1,2공구원가계산서"/>
      <sheetName val="2공구산출내역"/>
      <sheetName val="1공구산출내역서"/>
      <sheetName val="요율"/>
      <sheetName val="자재대"/>
      <sheetName val="지구단위계획"/>
      <sheetName val="5지구단위"/>
      <sheetName val="하수급견적대비"/>
      <sheetName val="방배동내역(리라)"/>
      <sheetName val="공통비총괄표"/>
      <sheetName val="중기사용료"/>
      <sheetName val="공량산출서"/>
      <sheetName val="2002하반기노임기준"/>
      <sheetName val="실행철강하도"/>
      <sheetName val="공사비예산서(토목분)"/>
      <sheetName val="5.품셈"/>
      <sheetName val="공사비증감"/>
      <sheetName val="장비"/>
      <sheetName val="인원"/>
      <sheetName val="금융비용"/>
      <sheetName val="총괄내역서"/>
      <sheetName val="ELECTRIC"/>
      <sheetName val="CTEMCOST"/>
      <sheetName val="SCHEDULE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관기성공.내"/>
      <sheetName val="70%"/>
      <sheetName val="Studio"/>
      <sheetName val="수안보-MBR1"/>
      <sheetName val="Eq. Mobilization"/>
      <sheetName val="실행대비"/>
      <sheetName val="품셈TABLE"/>
      <sheetName val="을"/>
      <sheetName val="보차도경계석"/>
      <sheetName val="인력터파기"/>
      <sheetName val="Y-WORK"/>
      <sheetName val="부안일위"/>
      <sheetName val="부대대비"/>
      <sheetName val="경비"/>
      <sheetName val="장문교(대전)"/>
      <sheetName val="금액내역서"/>
      <sheetName val="실적62"/>
      <sheetName val="일위대가(계측기설치)"/>
      <sheetName val="수량산출"/>
      <sheetName val="자재"/>
      <sheetName val="2.1  노무비 평균단가산출"/>
      <sheetName val="적현로"/>
      <sheetName val="제잡비"/>
      <sheetName val="BID"/>
      <sheetName val="기둥"/>
      <sheetName val="저판(버림100)"/>
      <sheetName val="MAT"/>
      <sheetName val="6PILE  (돌출)"/>
      <sheetName val="매원개착터널총괄"/>
      <sheetName val="내역표지"/>
      <sheetName val="18개월기준"/>
      <sheetName val="집계(직접비)"/>
      <sheetName val="아파트 "/>
      <sheetName val="타공종이기"/>
      <sheetName val="Piping"/>
      <sheetName val="기초자료입력"/>
      <sheetName val="jobhist"/>
      <sheetName val="견적조건"/>
      <sheetName val="기계경비(시간당)"/>
      <sheetName val="구조물견적서"/>
      <sheetName val="가도공"/>
      <sheetName val="발생토"/>
      <sheetName val="양식"/>
      <sheetName val="단지내역서"/>
      <sheetName val="0.갑지"/>
      <sheetName val="8.현장관리비"/>
      <sheetName val="7.안전관리비"/>
      <sheetName val="제경비"/>
      <sheetName val="냉천부속동"/>
      <sheetName val="WORK"/>
      <sheetName val="현황(3걵구)"/>
      <sheetName val="FCM"/>
      <sheetName val="연습"/>
      <sheetName val="s"/>
      <sheetName val="1.취수장"/>
      <sheetName val="기본자료"/>
      <sheetName val="한강운반비"/>
      <sheetName val="합의경상"/>
      <sheetName val="직원소요"/>
      <sheetName val="일반공사"/>
      <sheetName val="Sheet15"/>
      <sheetName val="현장별"/>
      <sheetName val="일위대가(가설)"/>
      <sheetName val="가설공사비"/>
      <sheetName val="도로구조공사비"/>
      <sheetName val="도로토공공사비"/>
      <sheetName val="여수토공사비"/>
      <sheetName val="건축"/>
      <sheetName val="JUCKEYK"/>
      <sheetName val="완도-군외"/>
      <sheetName val="토목"/>
      <sheetName val="현장경비"/>
      <sheetName val="장비가동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LX"/>
      <sheetName val="단위세대"/>
      <sheetName val="부하집계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TR"/>
      <sheetName val="GEN"/>
      <sheetName val="BATT"/>
      <sheetName val="SS수배전"/>
      <sheetName val="약식단락"/>
      <sheetName val="단락"/>
      <sheetName val="Z자료"/>
      <sheetName val="Loss"/>
      <sheetName val="시설기준"/>
      <sheetName val="약전닥트"/>
      <sheetName val="전력사다리"/>
      <sheetName val="약전닥트 (2)"/>
      <sheetName val="Tel"/>
      <sheetName val="PA"/>
      <sheetName val="TV"/>
      <sheetName val="접지"/>
      <sheetName val="FA설치계획"/>
      <sheetName val="FA설치명세"/>
      <sheetName val="Sheet15"/>
      <sheetName val="Sheet16"/>
      <sheetName val="건축부하"/>
      <sheetName val="#REF"/>
      <sheetName val="LD"/>
      <sheetName val="FD"/>
      <sheetName val="처리단락"/>
      <sheetName val="일지-H"/>
      <sheetName val="99관저"/>
      <sheetName val="김포IO"/>
      <sheetName val="통신사다리"/>
      <sheetName val="MESH접"/>
      <sheetName val="배기"/>
      <sheetName val="선강도"/>
      <sheetName val="내역서"/>
      <sheetName val="철거산출근거"/>
      <sheetName val="Sheet1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간선계산"/>
      <sheetName val="공통자료"/>
      <sheetName val="노무"/>
      <sheetName val="금액내역서"/>
      <sheetName val="적용단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F 회의실견적(5_14 일대)"/>
      <sheetName val="노임"/>
      <sheetName val="일위대가(계측기설치)"/>
      <sheetName val="날개벽"/>
      <sheetName val="공사비예산서(토목분)"/>
      <sheetName val="__"/>
      <sheetName val="신우"/>
      <sheetName val="수량산출"/>
      <sheetName val="단면 (2)"/>
      <sheetName val="HW GROUP-수정"/>
      <sheetName val="C-직노1"/>
      <sheetName val="D-경비1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예정(3)"/>
      <sheetName val="동원(3)"/>
      <sheetName val="일위대가"/>
      <sheetName val="SG"/>
      <sheetName val="수량산출"/>
      <sheetName val="EP0618"/>
      <sheetName val="예산대비"/>
      <sheetName val="MACRO(MCC)"/>
      <sheetName val="일위(PN)"/>
      <sheetName val="광양전기"/>
      <sheetName val="6PILE  (돌출)"/>
      <sheetName val="금액내역서"/>
      <sheetName val="갑지"/>
      <sheetName val="공사원가"/>
      <sheetName val="프랜트면허"/>
      <sheetName val="토목주소"/>
      <sheetName val="합천내역"/>
      <sheetName val="표지"/>
      <sheetName val="집계표"/>
      <sheetName val="코드표"/>
      <sheetName val="9GNG운반"/>
      <sheetName val="단가산출"/>
      <sheetName val="단가"/>
      <sheetName val="2000년1차"/>
      <sheetName val="Baby일위대가"/>
      <sheetName val="화재 탐지 설비"/>
      <sheetName val="교각1"/>
      <sheetName val="철거산출근거"/>
      <sheetName val="갑지(추정)"/>
      <sheetName val="참조영역"/>
      <sheetName val="1. 설계조건 2.단면가정 3. 하중계산"/>
      <sheetName val="DATA 입력란"/>
      <sheetName val="工완성공사율"/>
      <sheetName val="내역서"/>
      <sheetName val="건축공사실행"/>
      <sheetName val="경비실"/>
      <sheetName val="부하계산서"/>
      <sheetName val="주현(해보)"/>
      <sheetName val="주현(영광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GI-LIST"/>
      <sheetName val="일위대가(가설)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공사개요"/>
      <sheetName val="매입세율"/>
      <sheetName val="금액"/>
      <sheetName val="원가"/>
      <sheetName val="내역서(부대공사)"/>
      <sheetName val="위치조서"/>
      <sheetName val="KA"/>
      <sheetName val="DUT-BAT1"/>
      <sheetName val="전신환매도율"/>
      <sheetName val="일위대가-1"/>
      <sheetName val="날개벽"/>
      <sheetName val="횡배수관토공수량"/>
      <sheetName val="주방환기"/>
      <sheetName val="TABLE"/>
      <sheetName val="기계 도급내역서"/>
      <sheetName val="45,46"/>
      <sheetName val="2.대외공문"/>
      <sheetName val="단가비교"/>
      <sheetName val="신규일위대가표"/>
      <sheetName val="단가산출"/>
      <sheetName val="재료단가"/>
      <sheetName val="#REF"/>
      <sheetName val="낙찰표"/>
      <sheetName val="도장"/>
      <sheetName val="입찰안"/>
      <sheetName val="잡비"/>
      <sheetName val="날개벽수량표"/>
      <sheetName val="매립"/>
      <sheetName val="철근집계"/>
      <sheetName val="상수도토공집계표"/>
      <sheetName val="설계명세서(선로)"/>
      <sheetName val="코드명"/>
      <sheetName val="횡날개수집"/>
      <sheetName val="노면반사율"/>
      <sheetName val="직사조명율"/>
      <sheetName val="BID"/>
      <sheetName val="경비"/>
      <sheetName val="DAN"/>
      <sheetName val="원가계산서"/>
      <sheetName val="현장지지물물량"/>
      <sheetName val="품셈표"/>
      <sheetName val="약품설비"/>
      <sheetName val="gyun"/>
      <sheetName val="단위세대물량"/>
      <sheetName val="일위대가"/>
      <sheetName val="내역"/>
      <sheetName val="APT"/>
      <sheetName val="간선"/>
      <sheetName val="발전기"/>
      <sheetName val="-배수구조총재료"/>
      <sheetName val="품셈TABLE"/>
      <sheetName val="탑(을지)"/>
      <sheetName val="남지사전체(운용본부)"/>
      <sheetName val="정렬"/>
      <sheetName val="흄관기초"/>
      <sheetName val="시중노임단가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환율"/>
      <sheetName val="원가"/>
      <sheetName val="내역서"/>
      <sheetName val="현장지지물물량"/>
      <sheetName val="CODE"/>
      <sheetName val="1.설계조건"/>
      <sheetName val="IMPEADENCE MAP 취수장"/>
      <sheetName val="일위대가"/>
      <sheetName val="동원인원"/>
      <sheetName val="GAEYO"/>
      <sheetName val="입찰안"/>
      <sheetName val="금액"/>
      <sheetName val="기본DATA"/>
      <sheetName val="도"/>
      <sheetName val="산출근거1"/>
      <sheetName val="산출내역서집계표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교각계산"/>
      <sheetName val="내역"/>
      <sheetName val="전차선로 물량표"/>
      <sheetName val="ETC"/>
      <sheetName val="Regenerator  Concrete Structure"/>
      <sheetName val="unit 4"/>
      <sheetName val="노단"/>
      <sheetName val="8.PILE  (돌출)"/>
      <sheetName val="일위대가(계측기설치)"/>
      <sheetName val="MOTOR"/>
      <sheetName val="조도계산서 (도서)"/>
      <sheetName val="INPUT"/>
      <sheetName val="가설건물"/>
      <sheetName val="MEXICO-C"/>
      <sheetName val="노임단가"/>
      <sheetName val="세원견적서"/>
      <sheetName val="단가대비표"/>
      <sheetName val="2000전체분"/>
      <sheetName val="2000년1차"/>
      <sheetName val="관급자재"/>
      <sheetName val="DB"/>
      <sheetName val="TABLE"/>
      <sheetName val="ABUT수량-A1"/>
      <sheetName val="입출재고현황 (2)"/>
      <sheetName val="차선도색현황"/>
      <sheetName val="원가계산서"/>
      <sheetName val="CAT_5"/>
      <sheetName val="LOAD"/>
      <sheetName val="BID"/>
      <sheetName val="FB25JN"/>
      <sheetName val="9.단가조사서"/>
      <sheetName val="6.일위목록"/>
      <sheetName val="ITEM"/>
      <sheetName val="예비품"/>
      <sheetName val="별표"/>
      <sheetName val="을"/>
      <sheetName val="부하(성남)"/>
      <sheetName val="백암비스타내역"/>
      <sheetName val="수전기기DATA"/>
      <sheetName val="공통(20-91)"/>
      <sheetName val="관급단가"/>
      <sheetName val="L_RPTA05_목록"/>
      <sheetName val="진주방향"/>
      <sheetName val="마산방향"/>
      <sheetName val="Ext. Stone-P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A갑지"/>
      <sheetName val="일위대가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VXXXXX"/>
      <sheetName val="공사원가계산서)"/>
      <sheetName val="내역집계표"/>
      <sheetName val="단가산출"/>
      <sheetName val="전기내역"/>
      <sheetName val="대가집계표"/>
      <sheetName val="대가전기"/>
      <sheetName val="자료"/>
      <sheetName val="집계표(관급)"/>
      <sheetName val="전기내역관급"/>
      <sheetName val="Macro1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준안전집계"/>
      <sheetName val="표준안전내역"/>
      <sheetName val="일위"/>
      <sheetName val="wall"/>
      <sheetName val="DATA"/>
      <sheetName val="N賃率-職"/>
      <sheetName val="대가단최종"/>
      <sheetName val="피벗테이블데이터분석"/>
      <sheetName val="적용단위길이"/>
      <sheetName val="단가조사"/>
      <sheetName val="원가계산서"/>
      <sheetName val="ELECTRIC"/>
      <sheetName val="단가"/>
      <sheetName val="구리토평1전기"/>
      <sheetName val="부하계산서"/>
      <sheetName val="수량산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XL4Poppy"/>
      <sheetName val="노무비단가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수량"/>
      <sheetName val="포장공"/>
      <sheetName val="금리계산"/>
      <sheetName val="우배수"/>
      <sheetName val="001"/>
      <sheetName val="산출내역서집계표"/>
      <sheetName val="총계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보안등"/>
      <sheetName val="예산명세서"/>
      <sheetName val="맨홀"/>
      <sheetName val="금호"/>
      <sheetName val="적용공정"/>
      <sheetName val="수로단위수량"/>
      <sheetName val="J형측구단위수량"/>
      <sheetName val="비용적자료"/>
      <sheetName val="9811"/>
      <sheetName val="적용기준표(98년상반기)"/>
      <sheetName val="부대공"/>
      <sheetName val="일위대가서식"/>
      <sheetName val="front"/>
      <sheetName val="현장관리비"/>
      <sheetName val="FB25JN"/>
      <sheetName val="기계설비"/>
      <sheetName val="철거산출근거"/>
      <sheetName val="전차선로 물량표"/>
      <sheetName val="접지수량"/>
      <sheetName val="TOT"/>
      <sheetName val="보합"/>
      <sheetName val="처리단락"/>
      <sheetName val="LD"/>
      <sheetName val="약전닥트"/>
      <sheetName val="건축부하"/>
      <sheetName val="일지-H"/>
      <sheetName val="FA설치명세"/>
      <sheetName val="김포IO"/>
      <sheetName val="청천내"/>
      <sheetName val="수량산출1"/>
      <sheetName val="EQ"/>
      <sheetName val="관급자재변경(원본)"/>
      <sheetName val="사급자재변경(원본)"/>
      <sheetName val="기성"/>
      <sheetName val="설계명세서"/>
      <sheetName val="OPGW기별"/>
      <sheetName val="토량산출서"/>
      <sheetName val="물량표"/>
      <sheetName val="현장관리비 "/>
      <sheetName val="입출재고현황 (2)"/>
      <sheetName val="변경비교-을"/>
      <sheetName val="설계가"/>
      <sheetName val="할증 "/>
      <sheetName val="관로"/>
      <sheetName val="총집계표"/>
      <sheetName val="plan&amp;section of foundation"/>
      <sheetName val="투찰내역"/>
      <sheetName val="COVER-P"/>
      <sheetName val="기본단가"/>
      <sheetName val="영업소실적"/>
      <sheetName val="인건비 "/>
      <sheetName val="고창터널(고창방향)"/>
      <sheetName val="일반수량총괄"/>
      <sheetName val="공사비"/>
      <sheetName val="약품설비"/>
      <sheetName val="L_RPTB02_01"/>
      <sheetName val="공종별내역서"/>
      <sheetName val="6PILE  (돌출)"/>
      <sheetName val="지급자재"/>
      <sheetName val="99총공사내역서"/>
      <sheetName val="98NS-N"/>
      <sheetName val="L_RPTA05_목록"/>
      <sheetName val="지진시"/>
      <sheetName val="설비내역서"/>
      <sheetName val="건축내역서"/>
      <sheetName val="전기내역서"/>
      <sheetName val="90.03실행 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BOQ"/>
      <sheetName val="총괄내역서"/>
      <sheetName val="역T형교대(말뚝기초)"/>
      <sheetName val="한강운반비"/>
      <sheetName val="자재"/>
      <sheetName val="공통(20-91)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22단가(철거)"/>
      <sheetName val="49단가"/>
      <sheetName val="49단가(철거)"/>
      <sheetName val="22단가"/>
      <sheetName val="집수정(600-700)"/>
      <sheetName val="전선"/>
      <sheetName val="CABLE"/>
      <sheetName val="현관"/>
      <sheetName val="단"/>
      <sheetName val="적상기초자료"/>
      <sheetName val="플랜트 설치"/>
      <sheetName val="총수량집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계경비일람"/>
      <sheetName val="기초코드"/>
      <sheetName val="견적"/>
      <sheetName val="내역서(전체)"/>
      <sheetName val="96정변2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3련 BOX"/>
      <sheetName val="대림산업"/>
      <sheetName val="전기"/>
      <sheetName val="유첨#2"/>
      <sheetName val="guard(mac)"/>
      <sheetName val="설산1.나"/>
      <sheetName val="본사S"/>
      <sheetName val="전압강하계산"/>
      <sheetName val="D-3503"/>
      <sheetName val="과천MAIN"/>
      <sheetName val="조건"/>
      <sheetName val="여흥"/>
      <sheetName val="고등학교"/>
      <sheetName val="설 Á"/>
      <sheetName val="설계서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부안일위"/>
      <sheetName val="BLOCK(1)"/>
      <sheetName val="소업1교"/>
      <sheetName val="변화치수"/>
      <sheetName val="SCHEDULE"/>
      <sheetName val="1공구(을)"/>
      <sheetName val="유동표(변경)"/>
      <sheetName val="품셈"/>
      <sheetName val="1공구 건정토건 토공"/>
      <sheetName val="부대시설"/>
      <sheetName val="Apt내역"/>
      <sheetName val="빌딩 안내"/>
      <sheetName val="데리네이타현황"/>
      <sheetName val="EQUIPMENT -2"/>
      <sheetName val="MBR9"/>
      <sheetName val="하도급변경대비표"/>
      <sheetName val="2000용수잠관-수량집계"/>
      <sheetName val="대림경상68억"/>
      <sheetName val="공사내역"/>
      <sheetName val="COVER"/>
      <sheetName val="공비대비"/>
      <sheetName val="화재 탐지 설비"/>
      <sheetName val="토목주소"/>
      <sheetName val="방송노임"/>
      <sheetName val="sw1"/>
      <sheetName val="NOMUBI"/>
      <sheetName val="일용노임단가"/>
      <sheetName val="일집"/>
      <sheetName val="계산근거"/>
      <sheetName val="단면치수"/>
      <sheetName val="일위대가표 (2)"/>
      <sheetName val="포장복구집계"/>
      <sheetName val="단가대비표"/>
      <sheetName val="REACTION(USD지진시)"/>
      <sheetName val="안정검토"/>
      <sheetName val="REACTION(USE평시)"/>
      <sheetName val="부재력정리"/>
      <sheetName val="sum1 (2)"/>
      <sheetName val="관람석제출"/>
      <sheetName val="Testing"/>
      <sheetName val="IP좌표"/>
      <sheetName val="NEYOK"/>
      <sheetName val="계화배수"/>
      <sheetName val="건축원가계산서"/>
      <sheetName val="지장물C"/>
      <sheetName val="General Data"/>
      <sheetName val="방음벽 기초 일반수량"/>
      <sheetName val="I.설계조건"/>
      <sheetName val="대창(함평)-창열"/>
      <sheetName val="대창(장성)"/>
      <sheetName val="일위대가 집계표"/>
      <sheetName val="9GNG운반"/>
      <sheetName val="횡배수관토공수량"/>
      <sheetName val="품셈TABLE"/>
      <sheetName val="단가산출집계"/>
      <sheetName val="제원.설계조건"/>
      <sheetName val="type-F"/>
      <sheetName val="SLAB"/>
      <sheetName val="전체"/>
      <sheetName val="TYPE-A"/>
      <sheetName val="공사비집계"/>
      <sheetName val="단위세대"/>
      <sheetName val="2002계약현황"/>
      <sheetName val="기초공"/>
      <sheetName val="노무"/>
      <sheetName val="Site Expenses"/>
      <sheetName val="TEL"/>
      <sheetName val="연령현황"/>
      <sheetName val="결합부검토"/>
      <sheetName val="工완성공사율"/>
      <sheetName val="수안보-MBR1"/>
      <sheetName val="시공계획"/>
      <sheetName val="36신설수량"/>
      <sheetName val="단가목록"/>
      <sheetName val="기자재대비표"/>
      <sheetName val="인사자료총집계"/>
      <sheetName val="1단계"/>
      <sheetName val="대비내역"/>
      <sheetName val="70%"/>
      <sheetName val="1,2공구원가계산서"/>
      <sheetName val="2공구산출내역"/>
      <sheetName val="1공구산출내역서"/>
      <sheetName val="단면"/>
      <sheetName val="1SPAN"/>
      <sheetName val="제품별"/>
      <sheetName val="수로교총재료집계"/>
      <sheetName val="공사별 가중치 산출근거(토목)"/>
      <sheetName val="가중치근거(조경)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탑(을지)"/>
      <sheetName val="부서현황"/>
      <sheetName val="AS복구"/>
      <sheetName val="중기터파기"/>
      <sheetName val="변수값"/>
      <sheetName val="중기상차"/>
      <sheetName val="MACRO(MCC)"/>
      <sheetName val="노무비 근거"/>
      <sheetName val="담장산출"/>
      <sheetName val="Data&amp;Result"/>
      <sheetName val="일위대가(출입)"/>
      <sheetName val="감액총괄표"/>
      <sheetName val="KMT물량"/>
      <sheetName val="현장지지물물량"/>
      <sheetName val="신공항A-9(원가수정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프랜트면허"/>
      <sheetName val="전기혼잡제경비(45)"/>
      <sheetName val="교통대책내역"/>
      <sheetName val="보할공정"/>
      <sheetName val="BOQ(전체)"/>
      <sheetName val="대공종"/>
      <sheetName val="차종별"/>
      <sheetName val="구동"/>
      <sheetName val="별표"/>
      <sheetName val="기자재비"/>
      <sheetName val="3.내역서"/>
      <sheetName val="PIPE"/>
      <sheetName val="VALVE"/>
      <sheetName val="변경내역을"/>
      <sheetName val="전기2005"/>
      <sheetName val="통신2005"/>
      <sheetName val=" 견적서"/>
      <sheetName val="합천내역"/>
      <sheetName val="노무비산출"/>
      <sheetName val="사전공사"/>
      <sheetName val="Customer Databas"/>
      <sheetName val="금액내역서"/>
      <sheetName val="12월31일"/>
      <sheetName val="5.공종별예산내역서"/>
      <sheetName val="대외공문"/>
      <sheetName val="개요"/>
      <sheetName val="9."/>
      <sheetName val="1차 내역서"/>
      <sheetName val="관접합및부설"/>
      <sheetName val="실행간접비용"/>
      <sheetName val="2002하반기노임기준"/>
      <sheetName val="본부장"/>
      <sheetName val="세부내역"/>
      <sheetName val="220 (2)"/>
      <sheetName val="NYS"/>
      <sheetName val="세목전체"/>
      <sheetName val="BJJIN"/>
      <sheetName val="DWPM"/>
      <sheetName val="백암비스타내역"/>
      <sheetName val="DB"/>
      <sheetName val="단  가  대  비  표"/>
      <sheetName val="일  위  대  가  목  록"/>
      <sheetName val="단가 "/>
      <sheetName val="관리,공감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4)유동표"/>
      <sheetName val="1._x0018_변전설비"/>
      <sheetName val="표층포설및다짐"/>
      <sheetName val="5."/>
      <sheetName val="11"/>
      <sheetName val="12."/>
      <sheetName val="14."/>
      <sheetName val="13"/>
      <sheetName val="7."/>
      <sheetName val="8."/>
      <sheetName val="10."/>
      <sheetName val="복구량산정_및_전용회선_사용"/>
      <sheetName val="4월_실적추정(건축+토목)"/>
      <sheetName val="4월_실적추정(건축)"/>
      <sheetName val="2F_회의실견적(5_14_일대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부하LOAD"/>
      <sheetName val="전기단가조사서"/>
      <sheetName val="MIJIBI"/>
      <sheetName val="건축직"/>
      <sheetName val="노임이"/>
      <sheetName val="1"/>
      <sheetName val="HRSG SMALL07220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b_balju_cho"/>
      <sheetName val="공내역"/>
      <sheetName val="백호우계수"/>
      <sheetName val="접속도로1"/>
      <sheetName val="LD일"/>
      <sheetName val="효성CB 1P기초"/>
      <sheetName val="EQ-R1"/>
      <sheetName val="품목"/>
      <sheetName val="FD"/>
      <sheetName val="몰탈재료산출"/>
      <sheetName val="단위목록"/>
      <sheetName val="기계경비목록"/>
      <sheetName val="관급"/>
      <sheetName val="ºÎÇÏ°è»ê"/>
      <sheetName val="±âÃÊ»êÃâ¼­"/>
      <sheetName val="Àåºñ´Ü°¡»êÃâ"/>
      <sheetName val="µ¿¿ø(3)"/>
      <sheetName val="¿¹Á¤(3)"/>
      <sheetName val="ÁÖÇü"/>
      <sheetName val="현장설명서"/>
      <sheetName val="견적조건서"/>
      <sheetName val="시공일반사항"/>
      <sheetName val="현장설명서갑지"/>
      <sheetName val="하도급선정의뢰서(습식공사)"/>
      <sheetName val="주차구획선수량"/>
      <sheetName val="영구청"/>
      <sheetName val="영구청이설"/>
      <sheetName val="사당2"/>
      <sheetName val="진주방향"/>
      <sheetName val="마산방향"/>
      <sheetName val="48수량"/>
      <sheetName val="22수량"/>
      <sheetName val="49일위"/>
      <sheetName val="22일위"/>
      <sheetName val="49수량"/>
      <sheetName val="공사별 가중치 산출근거(건축)"/>
      <sheetName val="집수A"/>
      <sheetName val="FAX"/>
      <sheetName val="건축개요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노임,재료비"/>
      <sheetName val="명세서"/>
      <sheetName val="시멘트"/>
      <sheetName val="15"/>
      <sheetName val="단가산출서"/>
      <sheetName val="교통량조사"/>
      <sheetName val="버스운행안내"/>
      <sheetName val="예방접종계획"/>
      <sheetName val="근태계획서"/>
      <sheetName val="DATA 입력란"/>
      <sheetName val="1. 설계조건 2.단면가정 3. 하중계산"/>
      <sheetName val="경산(을)"/>
      <sheetName val="소방사항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위치조서"/>
      <sheetName val="차도조도계산"/>
      <sheetName val="기본DATA"/>
      <sheetName val="기초자료입력"/>
      <sheetName val="역집계1"/>
      <sheetName val="단위가격"/>
      <sheetName val="정화조동내역"/>
      <sheetName val="단위수량"/>
      <sheetName val="관리사무소"/>
      <sheetName val="입력DATA"/>
      <sheetName val="건축"/>
      <sheetName val="단가산출서 (2)"/>
      <sheetName val=" 총괄표"/>
      <sheetName val="제진기"/>
      <sheetName val="메서,변+증"/>
      <sheetName val="단면설계"/>
      <sheetName val="자  재"/>
      <sheetName val="연동내역서"/>
      <sheetName val="조명일위"/>
      <sheetName val="결과조달"/>
      <sheetName val="건축내역"/>
      <sheetName val="정공공사"/>
      <sheetName val="실행대비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자압"/>
      <sheetName val="106C0300"/>
      <sheetName val="문학간접"/>
      <sheetName val="접속슬라브"/>
      <sheetName val="선정요령"/>
      <sheetName val="주방환기"/>
      <sheetName val="하중산정"/>
      <sheetName val="정화조방수미장"/>
      <sheetName val="과세표준율-2"/>
      <sheetName val="면적분양가"/>
      <sheetName val="분양면적(1123)"/>
      <sheetName val="출력소스"/>
      <sheetName val="설계예시"/>
      <sheetName val="통합내역"/>
      <sheetName val="기기리스트"/>
      <sheetName val="목동1절주.bh01"/>
      <sheetName val="전체내역서"/>
      <sheetName val="입적표"/>
      <sheetName val="MANUFACTORY"/>
      <sheetName val="강북라우터"/>
      <sheetName val="Option"/>
      <sheetName val="tggwan(mac)"/>
      <sheetName val="물량집계"/>
      <sheetName val="평교-내역"/>
      <sheetName val="간선"/>
      <sheetName val="전압"/>
      <sheetName val="조도"/>
      <sheetName val="동력"/>
      <sheetName val="진접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약품공급2"/>
      <sheetName val="노임(1차)"/>
      <sheetName val="1호인버트수량"/>
      <sheetName val="석축설면"/>
      <sheetName val="법면단"/>
      <sheetName val="기준비용"/>
      <sheetName val="계약표지"/>
      <sheetName val="LEGEND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P-산#1-1(WOWA1)"/>
      <sheetName val="간접"/>
      <sheetName val="BEND LOSS"/>
      <sheetName val="견적율"/>
      <sheetName val="basic"/>
      <sheetName val="실행예산"/>
      <sheetName val="진우+대광"/>
      <sheetName val="본선토량운반계산서(1)0"/>
      <sheetName val="cost"/>
      <sheetName val="01"/>
      <sheetName val="전기공사"/>
      <sheetName val="조경"/>
      <sheetName val="인수공총괄"/>
      <sheetName val="loading"/>
      <sheetName val="준공평가"/>
      <sheetName val="광혁기성"/>
      <sheetName val="Working(wo WTs)"/>
      <sheetName val="주조정실"/>
      <sheetName val="Requirements"/>
      <sheetName val="화해(함평)"/>
      <sheetName val="화해(장성)"/>
      <sheetName val="날개벽수량표"/>
      <sheetName val="CIVIL"/>
      <sheetName val="공통가설"/>
      <sheetName val="건축내역서 (경제상무실)"/>
      <sheetName val="IMPEADENCE MAP 취수장"/>
      <sheetName val="갑지(추정)"/>
      <sheetName val="금액"/>
      <sheetName val="도로경계블럭단위수량"/>
      <sheetName val="도로경계블럭단위토공"/>
      <sheetName val="L형측구단위수량"/>
      <sheetName val="L형측구연장조서"/>
      <sheetName val="1-1"/>
      <sheetName val="실행(표지,갑,을)"/>
      <sheetName val="신표지1"/>
      <sheetName val="개보수공사BM"/>
      <sheetName val="출력X"/>
      <sheetName val="건공실"/>
      <sheetName val="가격조사서"/>
      <sheetName val="1안"/>
      <sheetName val="품종별-이름"/>
      <sheetName val=" 갑  지 "/>
      <sheetName val="Y_WORK"/>
      <sheetName val="전력"/>
      <sheetName val="노임변동률"/>
      <sheetName val="COMPRESSOR"/>
      <sheetName val="기흥하도용"/>
      <sheetName val="설계산출표지"/>
      <sheetName val="산근"/>
      <sheetName val="관리,부대비"/>
      <sheetName val="이토변실(A3-LINE)"/>
      <sheetName val="대,유,램"/>
      <sheetName val="중간부"/>
      <sheetName val="내역서01"/>
      <sheetName val="장문교(대전)"/>
      <sheetName val="덕소내역"/>
      <sheetName val="집수정"/>
      <sheetName val="설계기준"/>
      <sheetName val="내역1"/>
      <sheetName val="합의경상"/>
      <sheetName val="소포내역 (2)"/>
      <sheetName val="암거단위"/>
      <sheetName val="건축내역(진해석동)"/>
      <sheetName val="통로box전기"/>
      <sheetName val="토사(PE)"/>
      <sheetName val="교육종류"/>
      <sheetName val="기성내역서표지"/>
      <sheetName val="물가"/>
      <sheetName val="경산"/>
      <sheetName val="★도급내역"/>
      <sheetName val="단면별연장"/>
      <sheetName val="분수공별 면적"/>
      <sheetName val="관로조직표"/>
      <sheetName val="내역(중앙)"/>
      <sheetName val="내역(창신)"/>
      <sheetName val="기초자료입력및 K치 확인"/>
      <sheetName val="eq_data"/>
      <sheetName val="전기설계변경"/>
      <sheetName val="실행내역서 "/>
      <sheetName val="SKETCH"/>
      <sheetName val="9509"/>
      <sheetName val="일위목차"/>
      <sheetName val="견적사양비교표"/>
      <sheetName val="시설물기초"/>
      <sheetName val="송전재료비"/>
      <sheetName val="CALCULATION"/>
      <sheetName val="working load at the btm ft."/>
      <sheetName val="stability check"/>
      <sheetName val="design criteria"/>
      <sheetName val="Main"/>
      <sheetName val="2000년 공정표"/>
      <sheetName val="교각별철근수량집계표"/>
      <sheetName val="4차원가계산서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도급양식"/>
      <sheetName val="MW-BM"/>
      <sheetName val="가설공사"/>
      <sheetName val="단가결정"/>
      <sheetName val="내역아"/>
      <sheetName val="울타리"/>
      <sheetName val="총괄서"/>
      <sheetName val="물가대비표"/>
      <sheetName val="J"/>
      <sheetName val="단위_xdc00_ὗ␀"/>
      <sheetName val="화설내"/>
      <sheetName val="웅진교-S2"/>
      <sheetName val="Macro3"/>
      <sheetName val="송우내역서"/>
      <sheetName val="배수관토공"/>
      <sheetName val="차수공개요"/>
      <sheetName val="01AC"/>
      <sheetName val="인공(100P,배선반)"/>
      <sheetName val="설내역서 "/>
      <sheetName val="입력"/>
      <sheetName val="납부서"/>
      <sheetName val="수성페인트도장 내역서"/>
      <sheetName val="Rates"/>
      <sheetName val="저리조양"/>
      <sheetName val="일위대가(여기까지)"/>
      <sheetName val="의჉_x0000_쀀"/>
      <sheetName val="적용기준"/>
      <sheetName val="가공비"/>
      <sheetName val="지수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전력구구조물산근"/>
      <sheetName val="(A)내역서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내역서(총)"/>
      <sheetName val="첨부1"/>
      <sheetName val="3.하중산정4.지지력"/>
      <sheetName val="지입집계"/>
      <sheetName val="사급자재총괄"/>
      <sheetName val="공종별 집계"/>
      <sheetName val="중기사용료"/>
      <sheetName val="CC16-내역서"/>
      <sheetName val="기타시설"/>
      <sheetName val="판매시설"/>
      <sheetName val="아파트"/>
      <sheetName val="주민복지관"/>
      <sheetName val="지하주차장"/>
      <sheetName val="용역비내역-진짜"/>
      <sheetName val="인원"/>
      <sheetName val="접속도로"/>
      <sheetName val="예산서"/>
      <sheetName val="입찰견적보고서"/>
      <sheetName val="계림(함평)"/>
      <sheetName val="계림(장성)"/>
      <sheetName val="FOOTING단면력"/>
      <sheetName val="Man Power &amp; Comp"/>
      <sheetName val="const."/>
      <sheetName val="내역서 (2)"/>
      <sheetName val="가설공사내역"/>
      <sheetName val="내역전기"/>
      <sheetName val="설계명세서(선로)"/>
      <sheetName val="DATA(BAC)"/>
      <sheetName val="암거날개벽재료집계"/>
      <sheetName val="11+040(통로)"/>
      <sheetName val="시중노임단가"/>
      <sheetName val="일별1"/>
      <sheetName val="집행(2-1)"/>
      <sheetName val="내역서(토목)"/>
      <sheetName val="WEON"/>
      <sheetName val="경상"/>
      <sheetName val="가설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원형맨홀수량"/>
      <sheetName val="투자효율분석"/>
      <sheetName val="c_balju"/>
      <sheetName val="공통부대비"/>
      <sheetName val="토공(완충)"/>
      <sheetName val="골조시행"/>
      <sheetName val="mcc일위대가"/>
      <sheetName val="원본"/>
      <sheetName val="단중표"/>
      <sheetName val="ATS단가"/>
      <sheetName val="내역(전체)"/>
      <sheetName val="96수출"/>
      <sheetName val="횡배수관"/>
      <sheetName val="협조전"/>
      <sheetName val="견적내용입력"/>
      <sheetName val="견적서세부내용"/>
      <sheetName val="설계내역(2001)"/>
      <sheetName val="단가표 "/>
      <sheetName val="공사비 내역 (가)"/>
      <sheetName val="실행"/>
      <sheetName val="단가조사-1"/>
      <sheetName val="단가조사-2"/>
      <sheetName val="WING3"/>
      <sheetName val="조명율데이타"/>
      <sheetName val="기술자료 (연수)"/>
      <sheetName val="날개벽(시점좌측)"/>
      <sheetName val="가CP"/>
      <sheetName val="UNIT"/>
      <sheetName val="APT"/>
      <sheetName val="기초일위"/>
      <sheetName val="시설일위"/>
      <sheetName val="DATA 입력부"/>
      <sheetName val="매매"/>
      <sheetName val="전신"/>
      <sheetName val="계획금액"/>
      <sheetName val="공용시설내역"/>
      <sheetName val="단가비교표_공통1"/>
      <sheetName val="BabyÀÏÀ§´ë°¡"/>
      <sheetName val="NìüëÒ-òÅ"/>
      <sheetName val="°£¼±°è»ê"/>
      <sheetName val="승용"/>
      <sheetName val="펌프장수량산출(토)"/>
      <sheetName val="사급자재"/>
      <sheetName val="지주설치제원"/>
      <sheetName val="인상효1"/>
      <sheetName val="밧데리"/>
      <sheetName val="CB"/>
      <sheetName val="CS2"/>
      <sheetName val="교량하부공"/>
      <sheetName val="지불내역1"/>
      <sheetName val="동해title"/>
      <sheetName val="바닥판"/>
      <sheetName val="s"/>
      <sheetName val="참조M"/>
      <sheetName val="in"/>
      <sheetName val="EP0618"/>
      <sheetName val="안정검토(온1)"/>
      <sheetName val="공제구간조서"/>
      <sheetName val="설명"/>
      <sheetName val="단위량당중기"/>
      <sheetName val="견"/>
      <sheetName val="상가지급현황"/>
      <sheetName val="시운전연료"/>
      <sheetName val="D-3109"/>
      <sheetName val="부하"/>
      <sheetName val="도체종-상수표"/>
      <sheetName val="aa"/>
      <sheetName val="현금흐름"/>
      <sheetName val="현장예산"/>
      <sheetName val="3.자재비(총괄)"/>
      <sheetName val="평가데이터"/>
      <sheetName val="연결관암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기간등록"/>
      <sheetName val="유림골조"/>
      <sheetName val="과세내역(세부)"/>
      <sheetName val="1공구(입찰내역)"/>
      <sheetName val="연돌일위집계"/>
      <sheetName val="Piping(Methanol)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공내ᰖ"/>
      <sheetName val="수량이동"/>
      <sheetName val="열린교실"/>
      <sheetName val="1.우편집중내역서"/>
      <sheetName val="경산锼_x0013_閄"/>
      <sheetName val="단면瑌)"/>
      <sheetName val="22단"/>
      <sheetName val="22단锼"/>
      <sheetName val="AS_x0005__x0000_"/>
      <sheetName val="8.현장관리비"/>
      <sheetName val="7.안전관리비"/>
      <sheetName val="내역서비교"/>
      <sheetName val="LAB"/>
      <sheetName val="Inquiry"/>
      <sheetName val="진주䈀ᅪ"/>
      <sheetName val="2공구수량"/>
      <sheetName val="별표 "/>
      <sheetName val="매입세"/>
      <sheetName val="신공"/>
      <sheetName val="사원등록"/>
      <sheetName val="호봉 (2)"/>
      <sheetName val="균열"/>
      <sheetName val="단가및재료비"/>
      <sheetName val="노᠀⁷"/>
      <sheetName val="교각별수량"/>
      <sheetName val="원가산출서"/>
      <sheetName val="Dae_Jiju"/>
      <sheetName val="Sikje_ingun"/>
      <sheetName val="TREE_D"/>
      <sheetName val="공종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남양구조시험동"/>
      <sheetName val="CHITIET VL-NC-TT -1p"/>
      <sheetName val="TDTKP1"/>
      <sheetName val="bearing"/>
      <sheetName val="통신물량"/>
      <sheetName val="기본설계도급항목"/>
      <sheetName val="BOX(1.5X1.5)"/>
      <sheetName val="자재집계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경비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2.주요계수총괄"/>
      <sheetName val="단가견적조사표"/>
      <sheetName val="조도계산서1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AS포장복구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차선도색현황"/>
      <sheetName val="예산M6-B"/>
      <sheetName val="총괄분 설계서용지"/>
      <sheetName val="내역총괄"/>
      <sheetName val="내역총괄2"/>
      <sheetName val="내역총괄3"/>
      <sheetName val="총인원"/>
      <sheetName val="직급인원"/>
      <sheetName val="세부견적서(DAS Call Back)"/>
      <sheetName val="예산조서(무선)"/>
      <sheetName val="건설장비기초단가"/>
      <sheetName val="기계경비및산출근거서"/>
      <sheetName val="토적표"/>
      <sheetName val="³ëÀÓ"/>
      <sheetName val="변경총괄지(1)"/>
      <sheetName val="내역(토목)"/>
      <sheetName val="PROJECT BRIEF"/>
      <sheetName val="우각부보강"/>
      <sheetName val="토공정보"/>
      <sheetName val="2"/>
      <sheetName val="두앙"/>
      <sheetName val="단가대비"/>
      <sheetName val="내역서(삼호)"/>
      <sheetName val="샘플표지"/>
      <sheetName val="지하1층"/>
      <sheetName val="교대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산#2-1 (2)"/>
      <sheetName val="골재산출"/>
      <sheetName val="일위산출근거"/>
      <sheetName val="Vari by Vendor"/>
      <sheetName val="경율산정"/>
      <sheetName val="등록자료"/>
      <sheetName val="입력정보"/>
      <sheetName val="일(4)"/>
      <sheetName val="기본일위"/>
      <sheetName val="제품"/>
      <sheetName val="BOX 본체"/>
      <sheetName val="102역사"/>
      <sheetName val="공사비증감"/>
      <sheetName val="2.대외공문"/>
      <sheetName val="ATM기초철가"/>
      <sheetName val="실행(1)"/>
      <sheetName val="세동별비상"/>
      <sheetName val="시화점실행"/>
      <sheetName val="위성"/>
      <sheetName val="식재일위대가"/>
      <sheetName val="단중표-ST"/>
      <sheetName val="EKOG10건축"/>
      <sheetName val="입고장부 (4)"/>
      <sheetName val="Oper Amount"/>
      <sheetName val="공조기"/>
      <sheetName val="다이꾸"/>
      <sheetName val="REACTION芨.헾⿁_x0005__x0000_"/>
      <sheetName val="REACTION鴘E鵜E헾⼼_x0005_"/>
      <sheetName val="공사내역서(을)실행"/>
      <sheetName val="직원동원SCH"/>
      <sheetName val="97 사업추정(WEKI)"/>
      <sheetName val="우수"/>
      <sheetName val="MEXICO-C"/>
      <sheetName val="7단가"/>
      <sheetName val="용산1(해보)"/>
      <sheetName val="정산내역"/>
      <sheetName val="#3_일위대가목록"/>
      <sheetName val="#2_일위대가목록"/>
      <sheetName val="횡배수관집현황(2공구)"/>
      <sheetName val="역T형"/>
      <sheetName val="Factor"/>
      <sheetName val="w't table"/>
      <sheetName val="UR2-Calculation"/>
      <sheetName val="예산M12A"/>
      <sheetName val="환율-LIBOR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일위산출"/>
      <sheetName val="입력변수"/>
      <sheetName val="도급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COPING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중동상가"/>
      <sheetName val="갈현동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2002상반기노임기준"/>
      <sheetName val="업체별기성내역"/>
      <sheetName val="세부내역서"/>
      <sheetName val="적격심사표"/>
      <sheetName val="평3"/>
      <sheetName val="2.펌프장(사급자재)"/>
      <sheetName val="적용토목"/>
      <sheetName val="세부내역서(전기)"/>
      <sheetName val="변경품셈총괄"/>
      <sheetName val="PIPING"/>
      <sheetName val="샤워실위생"/>
      <sheetName val="건축토목내역"/>
      <sheetName val="205동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굴착현장"/>
      <sheetName val="INMD1198"/>
      <sheetName val="INFG1198"/>
      <sheetName val="맨홀토공수량"/>
      <sheetName val="표준ፙ렀ᑟ"/>
      <sheetName val="캔개발배경"/>
      <sheetName val="시장"/>
      <sheetName val="일정표"/>
      <sheetName val=" 냉각수펌프"/>
      <sheetName val="사다리"/>
      <sheetName val="예총"/>
      <sheetName val="산출(전주P7)"/>
      <sheetName val="내역서 "/>
      <sheetName val="깨기수량"/>
      <sheetName val="부丵〒"/>
      <sheetName val="부司2"/>
      <sheetName val="보호"/>
      <sheetName val="성남여성복지내역"/>
      <sheetName val="간지"/>
      <sheetName val="현장경비"/>
      <sheetName val="기존단가 (2)"/>
      <sheetName val="401"/>
      <sheetName val="예산내역서"/>
      <sheetName val="DPRKMHDT"/>
      <sheetName val="산출명세서"/>
      <sheetName val="2.노무비명세서(수직보垰7埼"/>
      <sheetName val="환"/>
      <sheetName val="G.R300경비"/>
      <sheetName val="상 부"/>
      <sheetName val="P.M 별"/>
      <sheetName val="돈암사업"/>
      <sheetName val="단면A-A(TR)"/>
      <sheetName val="스포회원매출"/>
      <sheetName val="자재조사표"/>
      <sheetName val="copy"/>
      <sheetName val="서식"/>
      <sheetName val="소운반"/>
      <sheetName val="공종구간"/>
      <sheetName val="산출0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master(total)"/>
      <sheetName val="역T형교대舨&quot;헾⾪_x0005__x0000_"/>
      <sheetName val="현황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일위대가양식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3_내역서"/>
      <sheetName val="1공구_건정토건_토공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10_Ã¶堨û丵⽏"/>
      <sheetName val="Á¶µµ°è»ê¼­_(堨û丵⽏"/>
      <sheetName val="const_"/>
      <sheetName val="_견적서"/>
      <sheetName val="단__가__대__비__표"/>
      <sheetName val="일__위__대__가__목__록"/>
      <sheetName val="Á¶µµ°è»ê¼­_(헾⼵"/>
      <sheetName val="Man_Power_&amp;_Comp"/>
      <sheetName val="2000년_공정표"/>
      <sheetName val="220_(2)"/>
      <sheetName val="노무비_근거"/>
      <sheetName val="효성CB_1P기초"/>
      <sheetName val="단가_"/>
      <sheetName val="대운반(철재)"/>
      <sheetName val="시점교대"/>
      <sheetName val="일위_파일"/>
      <sheetName val="총(신설)"/>
      <sheetName val="순공사비"/>
      <sheetName val="설계수량"/>
      <sheetName val="3.2.1 마루높이결정"/>
      <sheetName val="내부부하"/>
      <sheetName val="일반맨홀수량집계"/>
      <sheetName val="EUPDAT2"/>
      <sheetName val="96노임기준"/>
      <sheetName val="시중노임(공사)"/>
      <sheetName val="출력-내역서"/>
      <sheetName val="날개벽(TYPE1)"/>
      <sheetName val="IMF Code"/>
      <sheetName val="Top PO"/>
      <sheetName val="치수표"/>
      <sheetName val="FRT_O"/>
      <sheetName val="FAB_I"/>
      <sheetName val="보도경계블럭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공사비내역서"/>
      <sheetName val="hvac내역서(제어동)"/>
      <sheetName val="단락전류-A"/>
      <sheetName val="설명서 "/>
      <sheetName val="통합"/>
      <sheetName val="형식별 개략공사비"/>
      <sheetName val="FUSE_MCB"/>
      <sheetName val="design load"/>
      <sheetName val="견적내역"/>
      <sheetName val="리터팬내장형"/>
      <sheetName val="주경기-오배수"/>
      <sheetName val="작업내역"/>
      <sheetName val="품셈기준"/>
      <sheetName val="일반수량집계"/>
      <sheetName val="모델링"/>
      <sheetName val="하중계산"/>
      <sheetName val="WO"/>
      <sheetName val="특수선일위대가"/>
      <sheetName val="날개벽(좌,우=45도,75도)"/>
      <sheetName val="사용자정의"/>
      <sheetName val="제품표준규격"/>
      <sheetName val="내역기준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차수"/>
      <sheetName val="Tot-sum"/>
      <sheetName val="2.노무비명세서(수직보_x0005__x0000_"/>
      <sheetName val="2.노무비명세서(수직보丵⿰_x0005_"/>
      <sheetName val="내역총괄표"/>
      <sheetName val="설산1_나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969910( R)"/>
      <sheetName val="산근(목록)"/>
      <sheetName val="이형관중량"/>
      <sheetName val="전기 원가계산서"/>
      <sheetName val="일위집계(기존)"/>
      <sheetName val="설명서"/>
      <sheetName val="예정공정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업체별 금액"/>
      <sheetName val="참조용쉬트"/>
      <sheetName val="청구서"/>
      <sheetName val="공동_집계표"/>
      <sheetName val="분담_집계표"/>
      <sheetName val="99년신청"/>
      <sheetName val="가로등제어반 설치공사(수량)"/>
      <sheetName val="Ampecity Data"/>
      <sheetName val="MCC제원"/>
      <sheetName val="48신설수량"/>
      <sheetName val="BOX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콘_재료분리(1)"/>
      <sheetName val="0217상가미분양자산"/>
      <sheetName val="단위중량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 토목 처리장도급내역서 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설계개요"/>
      <sheetName val="공사기본내용입력"/>
      <sheetName val="북방3터널"/>
      <sheetName val="3련 B姨#"/>
      <sheetName val="경로,구간현황"/>
      <sheetName val="PARAMETER"/>
      <sheetName val="세부내역(직접인건비)"/>
      <sheetName val="1을"/>
      <sheetName val="화산경계"/>
      <sheetName val="일위대가(건축)"/>
      <sheetName val="매입내역 "/>
      <sheetName val="거래처별지출내역"/>
      <sheetName val="2000.11¿ù¼³餀㢘ԯ_x0000_缀_x0000_"/>
      <sheetName val="단양 00 아파트-세부내역"/>
      <sheetName val="POOM_MOTO"/>
      <sheetName val="밀양노선별공사비명세서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기초코徸"/>
      <sheetName val="10월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홈통받이수량"/>
      <sheetName val="공통가설공사"/>
      <sheetName val="건축집계"/>
      <sheetName val="안양1공구_건축"/>
      <sheetName val="적격점수&lt;300억미만&gt;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와동25-3(변경)"/>
      <sheetName val="기계"/>
      <sheetName val="본체"/>
      <sheetName val="T6-6(2)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단가보완"/>
      <sheetName val="도장 및 용접 수량"/>
      <sheetName val="영흥TL(UP,DOWN) "/>
      <sheetName val="96작생능"/>
      <sheetName val="sheets"/>
      <sheetName val="변경서식"/>
      <sheetName val="TYPE-B 평균H"/>
      <sheetName val="Ⅴ-2.공종별내역"/>
      <sheetName val="N頀ᚃ"/>
      <sheetName val="N"/>
      <sheetName val="MAT"/>
      <sheetName val="물墸᎟鰀"/>
      <sheetName val="화재 탐지_x0005__x0000_"/>
      <sheetName val="가중치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공사설계서"/>
      <sheetName val="변경ᛅ⾒_x0005_"/>
      <sheetName val="참조"/>
      <sheetName val="월별"/>
      <sheetName val="EQUIP LIST"/>
      <sheetName val="소상 &quot;1&quot;"/>
      <sheetName val="도"/>
      <sheetName val="빙장비사양"/>
      <sheetName val="FAB4생산"/>
      <sheetName val="HVAC"/>
      <sheetName val="단중聀"/>
      <sheetName val="당정동경상이수"/>
      <sheetName val="당정동공통이수"/>
      <sheetName val="貭♘"/>
      <sheetName val="기계실"/>
      <sheetName val="사통"/>
      <sheetName val="예산조서(︀ᇕ԰"/>
      <sheetName val="OZ049E"/>
      <sheetName val="층"/>
      <sheetName val="배수내역(총수량)"/>
      <sheetName val="저፺"/>
      <sheetName val="주beam"/>
      <sheetName val="음봉방향"/>
      <sheetName val="자료(통합)"/>
      <sheetName val="발주내역"/>
      <sheetName val="대포2교접속"/>
      <sheetName val="일반전기C"/>
      <sheetName val="현장지䀀ኀ㠀ኃ"/>
      <sheetName val="전신환매도徸"/>
      <sheetName val="을지로철거"/>
      <sheetName val="GAEYO"/>
      <sheetName val="Macro(부하)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2006기계경렀ﭒ䓬"/>
      <sheetName val="단가표 (2)"/>
      <sheetName val="센터"/>
      <sheetName val="간접비계산"/>
      <sheetName val="날개수량1.5"/>
      <sheetName val="______C_PROJECT_98s_5_____FIR_2"/>
      <sheetName val="미드수량"/>
      <sheetName val="2.수량산출"/>
      <sheetName val="BREAKDOWN"/>
      <sheetName val="REINF."/>
      <sheetName val="1F"/>
      <sheetName val="단위별 일위대가표"/>
      <sheetName val="배"/>
      <sheetName val="환률"/>
      <sheetName val="공사비명세서"/>
      <sheetName val="사용성검토"/>
      <sheetName val="바.한일양산"/>
      <sheetName val="급탕순환펌프"/>
      <sheetName val="백룡교차로"/>
      <sheetName val="산정교차로"/>
      <sheetName val="신영교차로"/>
      <sheetName val="조명율"/>
      <sheetName val="Data Vol"/>
      <sheetName val="공종코드"/>
      <sheetName val="을 2"/>
      <sheetName val="J__LOTUS_9605P_BB_C_BD_OUT_YE_2"/>
      <sheetName val="교대시점"/>
      <sheetName val="inputdata"/>
      <sheetName val="b_balju"/>
      <sheetName val="총공사비"/>
      <sheetName val="목록1"/>
      <sheetName val="목록2"/>
      <sheetName val="기준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투입비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간이영수증"/>
      <sheetName val="부산4"/>
      <sheetName val="교사기준면적(초등)"/>
      <sheetName val="토공및부대2차"/>
      <sheetName val="새공통"/>
      <sheetName val="수안보-_x0005__x0000__x0000_"/>
      <sheetName val="설변물량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단가조사표"/>
      <sheetName val="설계내역서(기계)"/>
      <sheetName val="대비표"/>
      <sheetName val="내역5"/>
      <sheetName val="B부대공"/>
      <sheetName val="건축원가"/>
      <sheetName val="당사실시1"/>
      <sheetName val="세부狇譈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전장품(관리용)"/>
      <sheetName val="토공실행"/>
      <sheetName val="L-type"/>
      <sheetName val="중기목록"/>
      <sheetName val="구간산출"/>
      <sheetName val="Ext. Stone-P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full (2)"/>
      <sheetName val="154TW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집수정(1)"/>
      <sheetName val="PAC"/>
      <sheetName val="행거,슈,볼트,펌프,잡재"/>
      <sheetName val="을-ATYPE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단가산출2"/>
      <sheetName val="15.공량산출근거서"/>
      <sheetName val="교각토공"/>
      <sheetName val="48전력선_x0002__x0000_㣸"/>
      <sheetName val="49-11g"/>
      <sheetName val="49-11H"/>
      <sheetName val="ASEM내역"/>
      <sheetName val="변경내역"/>
      <sheetName val="청주(철골발주의뢰서)"/>
      <sheetName val="Price List"/>
      <sheetName val="12_xd8b7_⭎ጀ鮂"/>
      <sheetName val="12좷⭘ጀ鮂"/>
      <sheetName val="품셈총괄표"/>
      <sheetName val="AH-1 "/>
      <sheetName val="OHU"/>
      <sheetName val="계좌번호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KSTAR-M"/>
      <sheetName val="LH3 동양시스템"/>
      <sheetName val="J__LOTUS_9605P_BB_C_BD_OUT_YE_3"/>
      <sheetName val="Macro(전동기)"/>
      <sheetName val="품목납기"/>
      <sheetName val="원가계산서 "/>
      <sheetName val="심의대상"/>
      <sheetName val="골재丵〒"/>
      <sheetName val="내역총渀腷"/>
      <sheetName val="3F"/>
      <sheetName val="VXXXXXXX"/>
      <sheetName val="ꢭ፺"/>
      <sheetName val="견적2001(1분기)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카렌스센터계량기설치공사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입찰보Ⳡ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PREFACE"/>
      <sheetName val="전등부하"/>
      <sheetName val="도근좌표"/>
      <sheetName val="1.동력공사"/>
      <sheetName val="단  가  垨4奜4睮⿩_x0005_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단양_00_아파트-세부내역"/>
      <sheetName val="Vari_by_Vendor"/>
      <sheetName val="산#2-1_(2)"/>
      <sheetName val="Piping_Design_Data"/>
      <sheetName val="H_PILE수량"/>
      <sheetName val="중기조종사_단위단가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일위대가_집계표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방지책개소별명세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ꠀ"/>
      <sheetName val="VA_x0000__x0000__x0005_"/>
      <sheetName val="평당자료"/>
      <sheetName val="ࠀ᎚"/>
      <sheetName val="상수구조화편집부표"/>
      <sheetName val="______JOB_LOTUS_9605P_BB_C_BD_2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68"/>
    </defined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/>
      <sheetData sheetId="1362"/>
      <sheetData sheetId="1363"/>
      <sheetData sheetId="1364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 refreshError="1"/>
      <sheetData sheetId="1897" refreshError="1"/>
      <sheetData sheetId="1898" refreshError="1"/>
      <sheetData sheetId="1899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/>
      <sheetData sheetId="2572"/>
      <sheetData sheetId="2573"/>
      <sheetData sheetId="2574"/>
      <sheetData sheetId="2575"/>
      <sheetData sheetId="2576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/>
      <sheetData sheetId="2938"/>
      <sheetData sheetId="2939"/>
      <sheetData sheetId="2940"/>
      <sheetData sheetId="294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 refreshError="1"/>
      <sheetData sheetId="3211" refreshError="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/>
      <sheetData sheetId="3286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/>
      <sheetData sheetId="3833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Macro(전선)"/>
      <sheetName val="DATA"/>
      <sheetName val="일위대가표"/>
      <sheetName val="기본DATA"/>
      <sheetName val="노임단가"/>
      <sheetName val="내역을"/>
      <sheetName val="AV시스템"/>
      <sheetName val="입찰안"/>
      <sheetName val="자재단가"/>
      <sheetName val="산출기준(파견전산실)"/>
      <sheetName val="guard(mac)"/>
      <sheetName val="일위대가(가설)"/>
      <sheetName val="참조"/>
      <sheetName val="포천의료원"/>
      <sheetName val="1.설계조건"/>
      <sheetName val="ABUT수량-A1"/>
      <sheetName val="Sheet2"/>
      <sheetName val="노무비산출"/>
      <sheetName val="전동기규격표"/>
      <sheetName val="발전기계산"/>
      <sheetName val="전압강하"/>
      <sheetName val="조도계산"/>
      <sheetName val="기계내역"/>
      <sheetName val="내역서"/>
      <sheetName val="수전기기DATA"/>
      <sheetName val="상수도토공집계표"/>
      <sheetName val="내역전기"/>
      <sheetName val="노임"/>
      <sheetName val="수량-가로등"/>
      <sheetName val="수량산출서"/>
      <sheetName val="CATV"/>
      <sheetName val="노무비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지"/>
      <sheetName val="표지 (2)"/>
      <sheetName val="일위대가목차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MOTOR"/>
      <sheetName val="48전력선로일위"/>
      <sheetName val="Baby일위대가"/>
      <sheetName val="남양시작동자105노65기1.3화1.2"/>
      <sheetName val="대구실행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매립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ITEM"/>
      <sheetName val="기초단가"/>
      <sheetName val="98지급계획"/>
      <sheetName val="직노"/>
      <sheetName val="실행내역"/>
      <sheetName val="DATA"/>
      <sheetName val="200"/>
      <sheetName val="단가산출"/>
      <sheetName val="인건비"/>
      <sheetName val="노무비"/>
      <sheetName val="대치판정"/>
      <sheetName val="제-노임"/>
      <sheetName val="제직재"/>
      <sheetName val="AIR SHOWER(3인용)"/>
      <sheetName val="부대공Ⅱ"/>
      <sheetName val="설계내역서"/>
      <sheetName val="I一般比"/>
      <sheetName val="본공사"/>
      <sheetName val="부하계산서"/>
      <sheetName val="자재단가"/>
      <sheetName val="신우"/>
      <sheetName val="대비"/>
      <sheetName val="내역"/>
      <sheetName val="재집"/>
      <sheetName val="직재"/>
      <sheetName val="입찰보고"/>
      <sheetName val="보차도경계석"/>
      <sheetName val="unit 4"/>
      <sheetName val="조도계산서 (도서)"/>
      <sheetName val="49-119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2F 회의실견적(5_14 일대)"/>
      <sheetName val="부하(성남)"/>
      <sheetName val="연부97-1"/>
      <sheetName val="갑지1"/>
      <sheetName val="J直材4"/>
      <sheetName val="말뚝지지력산정"/>
      <sheetName val="아산추가1220"/>
      <sheetName val="당초"/>
      <sheetName val="3-1.CB"/>
      <sheetName val="부대내역"/>
      <sheetName val="지주목시비량산출서"/>
      <sheetName val="단가조사"/>
      <sheetName val="C3"/>
      <sheetName val="일위대가(가설)"/>
      <sheetName val="조명율표"/>
      <sheetName val="기계경비(시간당)"/>
      <sheetName val="램머"/>
      <sheetName val="중기일위대가"/>
      <sheetName val="단위단가"/>
      <sheetName val="구역화물"/>
      <sheetName val="단가일람"/>
      <sheetName val="연습"/>
      <sheetName val="TABLE"/>
      <sheetName val="전선 및 전선관"/>
      <sheetName val="Macro(전선)"/>
      <sheetName val="손익분석"/>
      <sheetName val="노임"/>
      <sheetName val="설직재-1"/>
      <sheetName val="XL4Poppy"/>
      <sheetName val="설계예산서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수량"/>
      <sheetName val="경상직원"/>
      <sheetName val="CA지입"/>
      <sheetName val="목차"/>
      <sheetName val="Macro1"/>
      <sheetName val="철거산출근거"/>
      <sheetName val="단"/>
      <sheetName val="96보완계획7.12"/>
      <sheetName val="DANGA"/>
      <sheetName val="가로등부표"/>
      <sheetName val="내역(설계)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CTEMCOST"/>
      <sheetName val="원가계산서"/>
      <sheetName val="금리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수량집계"/>
      <sheetName val="토목"/>
      <sheetName val="가로등내역서"/>
      <sheetName val="BQ"/>
      <sheetName val="정부노임단가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가설건물"/>
      <sheetName val="우배수"/>
      <sheetName val="맨홀"/>
      <sheetName val="금호"/>
      <sheetName val="노무비단가"/>
      <sheetName val="1차설계변경내역"/>
      <sheetName val="자료입력"/>
      <sheetName val="예산명세서"/>
      <sheetName val="계수시트"/>
      <sheetName val="토공"/>
      <sheetName val="점수계산1-2"/>
      <sheetName val="BID"/>
      <sheetName val="부대공사비"/>
      <sheetName val="현장관리비집계표"/>
      <sheetName val="Total"/>
      <sheetName val="실행내역서"/>
      <sheetName val="INPUT"/>
      <sheetName val="적용공정"/>
      <sheetName val="L_RPTB02_01"/>
      <sheetName val="Sheet17"/>
      <sheetName val="TOT"/>
      <sheetName val="노원열병합  건축공사기성내역서"/>
      <sheetName val="본선차로수량집계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공종별내역서"/>
      <sheetName val="001"/>
      <sheetName val="총계"/>
      <sheetName val="건축공사"/>
      <sheetName val="실행철강하도"/>
      <sheetName val="내역서2안"/>
      <sheetName val="소야공정계획표"/>
      <sheetName val="기계경비"/>
      <sheetName val="봉양~조차장간고하개명(신설)"/>
      <sheetName val="단가 및 재료비"/>
      <sheetName val="수량산출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비내역서"/>
      <sheetName val="건축내역서"/>
      <sheetName val="전기내역서"/>
      <sheetName val="98NS-N"/>
      <sheetName val="설비"/>
      <sheetName val="차액보증"/>
      <sheetName val="내력서"/>
      <sheetName val="BID-도로"/>
      <sheetName val="타공종이기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적상기초자료"/>
      <sheetName val="6PILE  (돌출)"/>
      <sheetName val="지급자재"/>
      <sheetName val="99총공사내역서"/>
      <sheetName val="토량산출서"/>
      <sheetName val="L_RPTA05_목록"/>
      <sheetName val="지진시"/>
      <sheetName val="3.공통공사대비"/>
      <sheetName val="90.03실행 "/>
      <sheetName val="율촌법률사무소2내역"/>
      <sheetName val="일위대가표"/>
      <sheetName val="철거집계"/>
      <sheetName val="고분전시관"/>
      <sheetName val="총괄집계표"/>
      <sheetName val="고창터널(고창방향)"/>
      <sheetName val="터널조도"/>
      <sheetName val="조명시설"/>
      <sheetName val="집수정(600-700)"/>
      <sheetName val="3련 BOX"/>
      <sheetName val="토목주소"/>
      <sheetName val="프랜트면허"/>
      <sheetName val="ASP포장"/>
      <sheetName val="단가산출서(기계)"/>
      <sheetName val="점검총괄"/>
      <sheetName val="CABLE SIZE-3"/>
      <sheetName val="공구원가계산"/>
      <sheetName val="1차증가원가계산"/>
      <sheetName val="교각1"/>
      <sheetName val="내역서(전기)"/>
      <sheetName val="3BL공동구 수량"/>
      <sheetName val="에너지동"/>
      <sheetName val="경산"/>
      <sheetName val="WORK"/>
      <sheetName val="SLAB&quot;1&quot;"/>
      <sheetName val="품셈"/>
      <sheetName val="인건-측정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총괄내역서"/>
      <sheetName val="수입"/>
      <sheetName val="조건표"/>
      <sheetName val="JJ"/>
      <sheetName val="설계"/>
      <sheetName val="설 계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전차선로 물량표"/>
      <sheetName val="한강운반비"/>
      <sheetName val="자재"/>
      <sheetName val="공통(20-91)"/>
      <sheetName val="부대시설"/>
      <sheetName val="Apt내역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경비_원본"/>
      <sheetName val="AS포장복구 "/>
      <sheetName val=" 상부공통집계(총괄)"/>
      <sheetName val="말뚝물량"/>
      <sheetName val="간접1"/>
      <sheetName val="2000전체분"/>
      <sheetName val="일반수량"/>
      <sheetName val="VA_code"/>
      <sheetName val="20관리비율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방음벽기초(H=4m)"/>
      <sheetName val="가감수량"/>
      <sheetName val="맨홀수량산출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통장출금액"/>
      <sheetName val="부속동"/>
      <sheetName val="예산갑지"/>
      <sheetName val="조경일람"/>
      <sheetName val="일위대가목록"/>
      <sheetName val="빌딩 안내"/>
      <sheetName val="데리네이타현황"/>
      <sheetName val="경비2내역"/>
      <sheetName val="현장관리비내역서"/>
      <sheetName val="포장복구집계"/>
      <sheetName val="일위대가표 (2)"/>
      <sheetName val="REACTION(USD지진시)"/>
      <sheetName val="계산식"/>
      <sheetName val="9GNG운반"/>
      <sheetName val="전기2005"/>
      <sheetName val="통신2005"/>
      <sheetName val="전선"/>
      <sheetName val="CABLE"/>
      <sheetName val="주사무실종합"/>
      <sheetName val="본부소개"/>
      <sheetName val="기초자료"/>
      <sheetName val="여과지동"/>
      <sheetName val="내역표지"/>
      <sheetName val="사전공사"/>
      <sheetName val="전체"/>
      <sheetName val="1,2공구원가계산서"/>
      <sheetName val="2공구산출내역"/>
      <sheetName val="1공구산출내역서"/>
      <sheetName val="연결임시"/>
      <sheetName val="가도공"/>
      <sheetName val="DATE"/>
      <sheetName val="설계명세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U-TYPE(1)"/>
      <sheetName val="내역서(토목)"/>
      <sheetName val="12월31일"/>
      <sheetName val="포장공"/>
      <sheetName val="건설장비기초단가"/>
      <sheetName val="부하LOAD"/>
      <sheetName val="내역서 (2)"/>
      <sheetName val="시중노임단가"/>
      <sheetName val="건축내역"/>
      <sheetName val="기본DATA"/>
      <sheetName val="간접비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보합"/>
      <sheetName val="1공구(을)"/>
      <sheetName val="교통대책내역"/>
      <sheetName val="대공종"/>
      <sheetName val="보할공정"/>
      <sheetName val="BOQ(전체)"/>
      <sheetName val="변경내역을"/>
      <sheetName val="개요"/>
      <sheetName val="인사자료총집계"/>
      <sheetName val="BOQ"/>
      <sheetName val="내역총괄"/>
      <sheetName val="내역총괄2"/>
      <sheetName val="내역총괄3"/>
      <sheetName val=" 견적서"/>
      <sheetName val="현관"/>
      <sheetName val="NYS"/>
      <sheetName val="노임변동률"/>
      <sheetName val="조건"/>
      <sheetName val="COMPRESSOR"/>
      <sheetName val="접지수량"/>
      <sheetName val="펌프장수량산출(토)"/>
      <sheetName val="고등학교"/>
      <sheetName val="ELECTRIC"/>
      <sheetName val="SCHEDULE"/>
      <sheetName val="EP0618"/>
      <sheetName val="금액내역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  가  대  비  표"/>
      <sheetName val="일  위  대  가  목  록"/>
      <sheetName val="암거날개벽재료집계"/>
      <sheetName val="구리토평1전기"/>
      <sheetName val="세부내역"/>
      <sheetName val="1공구 건정토건 토공"/>
      <sheetName val="역T형교대(말뚝기초)"/>
      <sheetName val="기자재비"/>
      <sheetName val="세목전체"/>
      <sheetName val="위치조서"/>
      <sheetName val="등록자료"/>
      <sheetName val="입력정보"/>
      <sheetName val="케이블"/>
      <sheetName val="백암비스타내역"/>
      <sheetName val="대림경상68억"/>
      <sheetName val="MBR9"/>
      <sheetName val="기계경비일람"/>
      <sheetName val="기초코드"/>
      <sheetName val="내역서(전체)"/>
      <sheetName val="저"/>
      <sheetName val="교대"/>
      <sheetName val="실행간접비용"/>
      <sheetName val="TYPE-1"/>
      <sheetName val="마산방향"/>
      <sheetName val="진주방향"/>
      <sheetName val="연령현황"/>
      <sheetName val="플랜트 설치"/>
      <sheetName val="총수량집계표"/>
      <sheetName val="EKOG10건축"/>
      <sheetName val="TRE TABLE"/>
      <sheetName val="대림산업"/>
      <sheetName val="guard(mac)"/>
      <sheetName val="단가조사서"/>
      <sheetName val="적용(기계)"/>
      <sheetName val="Mc1"/>
      <sheetName val="2000,9월 일위"/>
      <sheetName val="지하1층"/>
      <sheetName val="입적표"/>
      <sheetName val="unit"/>
      <sheetName val="차수공개요"/>
      <sheetName val="직공비"/>
      <sheetName val="주관사업"/>
      <sheetName val="수문일1"/>
      <sheetName val="발주설계서(당초)"/>
      <sheetName val="단가 "/>
      <sheetName val="³ëÀÓ"/>
      <sheetName val="증감대비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TYPE-A"/>
      <sheetName val="1._x0018_변전설비"/>
      <sheetName val="실행"/>
      <sheetName val="단가조사-1"/>
      <sheetName val="단가조사-2"/>
      <sheetName val="BSD (2)"/>
      <sheetName val="EQUIPMENT -2"/>
      <sheetName val="공비대비"/>
      <sheetName val="검사조서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SORCE1"/>
      <sheetName val="가시설단위수량"/>
      <sheetName val="SE-611"/>
      <sheetName val="CONCRETE"/>
      <sheetName val="날개벽"/>
      <sheetName val="자재단가표"/>
      <sheetName val="견적대비"/>
      <sheetName val="공종단가"/>
      <sheetName val="AILC004"/>
      <sheetName val="BASIC (2)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BOX전기내역"/>
      <sheetName val="9-1차이내역"/>
      <sheetName val="금액결정"/>
      <sheetName val="5.정산서"/>
      <sheetName val="설계기준 및 하중계산"/>
      <sheetName val="입력값"/>
      <sheetName val="단면가정"/>
      <sheetName val="토량1-1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세부견적서(DAS Call Back)"/>
      <sheetName val="산출내역서"/>
      <sheetName val="간접"/>
      <sheetName val="변경총괄지(1)"/>
      <sheetName val="3.내역서"/>
      <sheetName val="별표"/>
      <sheetName val="OPGW기별"/>
      <sheetName val="화재 탐지 설비"/>
      <sheetName val=""/>
      <sheetName val="차종별"/>
      <sheetName val="구동"/>
      <sheetName val="PIPE"/>
      <sheetName val="VALVE"/>
      <sheetName val="COVER"/>
      <sheetName val="96정변2"/>
      <sheetName val="MANUFACTORY"/>
      <sheetName val="강북라우터"/>
      <sheetName val="총괄분 설계서용지"/>
      <sheetName val="주방환기"/>
      <sheetName val="총인원"/>
      <sheetName val="직급인원"/>
      <sheetName val="기본설계도급항목"/>
      <sheetName val="36신설수량"/>
      <sheetName val="단가목록"/>
      <sheetName val="TEL"/>
      <sheetName val="예산조서(무선)"/>
      <sheetName val="기계경비및산출근거서"/>
      <sheetName val="토적표"/>
      <sheetName val="투찰내역"/>
      <sheetName val="9811"/>
      <sheetName val="기자재대비표"/>
      <sheetName val="1단계"/>
      <sheetName val="교각별철근수량집계표"/>
      <sheetName val="사원등록"/>
      <sheetName val="호봉 (2)"/>
      <sheetName val="2002하반기노임기준"/>
      <sheetName val="본부장"/>
      <sheetName val="현장지지물물량"/>
      <sheetName val="MIJIBI"/>
      <sheetName val="건축직"/>
      <sheetName val="날개벽(시점좌측)"/>
      <sheetName val="건축공사실행"/>
      <sheetName val="220 (2)"/>
      <sheetName val="유동표(변경)"/>
      <sheetName val="Man Power &amp; Comp"/>
      <sheetName val="내역(토목)"/>
      <sheetName val="DB"/>
      <sheetName val="PROJECT BRIEF"/>
      <sheetName val="우각부보강"/>
      <sheetName val="토공정보"/>
      <sheetName val="2"/>
      <sheetName val="두앙"/>
      <sheetName val="const."/>
      <sheetName val="단가대비"/>
      <sheetName val="내역서(삼호)"/>
      <sheetName val="샘플표지"/>
      <sheetName val="관리,공감"/>
      <sheetName val="수로교총재료집계"/>
      <sheetName val="70%"/>
      <sheetName val="견적"/>
      <sheetName val="전기"/>
      <sheetName val="설산1.나"/>
      <sheetName val="본사S"/>
      <sheetName val="전압강하계산"/>
      <sheetName val="D-3503"/>
      <sheetName val="여흥"/>
      <sheetName val="노임이"/>
      <sheetName val="A갑지"/>
      <sheetName val="갑지(추정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통신물량"/>
      <sheetName val="가설공사내역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산#2-1 (2)"/>
      <sheetName val="골재산출"/>
      <sheetName val="관접합및부설"/>
      <sheetName val="효동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동해title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연결관암거"/>
      <sheetName val="인건비 "/>
      <sheetName val="경율산정"/>
      <sheetName val="Customer Databas"/>
      <sheetName val="중기사용료"/>
      <sheetName val="대비내역"/>
      <sheetName val="단면"/>
      <sheetName val="입출재고현황 (2)"/>
      <sheetName val="변경비교-을"/>
      <sheetName val="견적의뢰서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MFAB"/>
      <sheetName val="MFRT"/>
      <sheetName val="MPKG"/>
      <sheetName val="MPRD"/>
      <sheetName val="WEON"/>
      <sheetName val="경상"/>
      <sheetName val="가설"/>
      <sheetName val="현장관리비"/>
      <sheetName val="단가비교표_공통1"/>
      <sheetName val="일(4)"/>
      <sheetName val="5.공종별예산내역서"/>
      <sheetName val="기본일위"/>
      <sheetName val="교각별수량"/>
      <sheetName val="원가산출서"/>
      <sheetName val="Dae_Jiju"/>
      <sheetName val="Sikje_ingun"/>
      <sheetName val="TREE_D"/>
      <sheetName val="FOOTING단면력"/>
      <sheetName val="날개벽수량표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실행(1)"/>
      <sheetName val="세동별비상"/>
      <sheetName val="시화점실행"/>
      <sheetName val="위성"/>
      <sheetName val="1차 내역서"/>
      <sheetName val="기계설비"/>
      <sheetName val="경비"/>
      <sheetName val="s"/>
      <sheetName val="표층포설및다짐"/>
      <sheetName val="바닥판"/>
      <sheetName val="식재일위대가"/>
      <sheetName val="단중표-ST"/>
      <sheetName val="약전닥트"/>
      <sheetName val="건축부하"/>
      <sheetName val="FA설치명세"/>
      <sheetName val="FD"/>
      <sheetName val="남양구조시험동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진우+대광"/>
      <sheetName val="신공항A-9(원가수정)"/>
      <sheetName val="본선토량운반계산서(1)0"/>
      <sheetName val="01AC"/>
      <sheetName val="웅진교-S2"/>
      <sheetName val="대창(함평)-창열"/>
      <sheetName val="대창(장성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CIVIL"/>
      <sheetName val="일반수량총괄"/>
      <sheetName val="자  재"/>
      <sheetName val="정화조동내역"/>
      <sheetName val="단위수량"/>
      <sheetName val="관리사무소"/>
      <sheetName val="건축"/>
      <sheetName val="단가산출서 (2)"/>
      <sheetName val="단가산출서"/>
      <sheetName val="REACTION芨.헾⿁_x0005__x0000_"/>
      <sheetName val="REACTION鴘E鵜E헾⼼_x0005_"/>
      <sheetName val="공사내역서(을)실행"/>
      <sheetName val="직원동원SCH"/>
      <sheetName val="계획금액"/>
      <sheetName val="97 사업추정(WEKI)"/>
      <sheetName val="우수"/>
      <sheetName val="MEXICO-C"/>
      <sheetName val="7단가"/>
      <sheetName val="용산1(해보)"/>
      <sheetName val="설계예시"/>
      <sheetName val="CODE"/>
      <sheetName val="설계가"/>
      <sheetName val="관로"/>
      <sheetName val="아파트기별"/>
      <sheetName val="공리일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관람석제출"/>
      <sheetName val="IP좌표"/>
      <sheetName val="woo(mac)"/>
      <sheetName val="제원.설계조건"/>
      <sheetName val="type-F"/>
      <sheetName val="sw1"/>
      <sheetName val="NOMUBI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실행예산"/>
      <sheetName val="2공구수량"/>
      <sheetName val="간선"/>
      <sheetName val="1"/>
      <sheetName val="pbs_lambda"/>
      <sheetName val="Matériel embarqué PVC"/>
      <sheetName val="cost"/>
      <sheetName val="토공 total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도급"/>
      <sheetName val="우수공"/>
      <sheetName val="타견적(을)"/>
      <sheetName val="원형맨홀수량"/>
      <sheetName val="L형옹벽측구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세부내역서"/>
      <sheetName val="단면별연장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캔개발배경"/>
      <sheetName val="시장"/>
      <sheetName val="일정표"/>
      <sheetName val=" 냉각수펌프"/>
      <sheetName val="사다리"/>
      <sheetName val="예총"/>
      <sheetName val="시공계획"/>
      <sheetName val="Macro3"/>
      <sheetName val="참조M"/>
      <sheetName val="내역서 "/>
      <sheetName val="깨기수량"/>
      <sheetName val="부丵〒"/>
      <sheetName val="부司2"/>
      <sheetName val="보호"/>
      <sheetName val="HRSG SMALL07220"/>
      <sheetName val="개소별수량산출"/>
      <sheetName val="성남여성복지내역"/>
      <sheetName val="(A)내역서"/>
      <sheetName val="간지"/>
      <sheetName val="내역(전체)"/>
      <sheetName val="현장경비"/>
      <sheetName val="4)유동표"/>
      <sheetName val="기존단가 (2)"/>
      <sheetName val="9."/>
      <sheetName val="PARAMETER"/>
      <sheetName val="세부내역(직접인건비)"/>
      <sheetName val="명세서"/>
      <sheetName val="일위대가서식"/>
      <sheetName val="일위대가양식"/>
      <sheetName val="WING3"/>
      <sheetName val="예산서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가공2원도"/>
      <sheetName val="전기단가조사서"/>
      <sheetName val="APT"/>
      <sheetName val="투찰"/>
      <sheetName val="PI蒨9"/>
      <sheetName val="영창26"/>
      <sheetName val="공종목록표"/>
      <sheetName val="평가데이터"/>
      <sheetName val="자재테이블"/>
      <sheetName val="내역서적용수량"/>
      <sheetName val="전력구구조물산근"/>
      <sheetName val="내역1"/>
      <sheetName val="일위1"/>
      <sheetName val="소운반"/>
      <sheetName val="공종구간"/>
      <sheetName val="산출0"/>
      <sheetName val="8.PILE  (돌출)"/>
      <sheetName val="오억미만"/>
      <sheetName val="직원자료입력"/>
      <sheetName val="성서방향-교대(A2)"/>
      <sheetName val="메서,변+증"/>
      <sheetName val="청구내역(9807)"/>
      <sheetName val="MixBed"/>
      <sheetName val="CondPol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계산근거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쌍송교"/>
      <sheetName val="일위대가(건축)"/>
      <sheetName val="아수배전(1회)"/>
      <sheetName val="인건비_조사"/>
      <sheetName val="골재丵〒"/>
      <sheetName val="노임,재료비"/>
      <sheetName val="국도접속 차도부수량"/>
      <sheetName val="롤러"/>
      <sheetName val="969910( R)"/>
      <sheetName val="산출서집계"/>
      <sheetName val="피벗테이블데이터분석"/>
      <sheetName val="적용단위길이"/>
      <sheetName val="안양1공구_건축"/>
      <sheetName val="일위대가(원본)"/>
      <sheetName val="현장관리비 "/>
      <sheetName val="SKETCH"/>
      <sheetName val="CALCULATION"/>
      <sheetName val="working load at the btm ft."/>
      <sheetName val="WIND-EQ"/>
      <sheetName val="stability check"/>
      <sheetName val="design criteria"/>
      <sheetName val="FEXS"/>
      <sheetName val="산근"/>
      <sheetName val="PUMP SHT"/>
      <sheetName val="FIN TUBE"/>
      <sheetName val="HED. &amp; PIPE"/>
      <sheetName val="대가단최종"/>
      <sheetName val="2000.11¿ù¼³餀㢘ԯ_x0000_缀_x0000_"/>
      <sheetName val="CB"/>
      <sheetName val="CS2"/>
      <sheetName val="2F_회의실견적(5_14_일대)"/>
      <sheetName val="입력"/>
      <sheetName val="카렌스센터계량기설치공사"/>
      <sheetName val="대우단가(풍산)"/>
      <sheetName val="Ⅴ-2.공종별내역"/>
      <sheetName val="자재표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설계개요"/>
      <sheetName val="7.1유효폭"/>
      <sheetName val="사급자재총괄"/>
      <sheetName val="내역."/>
      <sheetName val="부대"/>
      <sheetName val="장비"/>
      <sheetName val="SRC-B3U2"/>
      <sheetName val="현대물량"/>
      <sheetName val="금액"/>
      <sheetName val="배수문수량산출(3)"/>
      <sheetName val="금강견적"/>
      <sheetName val="주차구획선수량"/>
      <sheetName val="단양 00 아파트-세부내역"/>
      <sheetName val="견적대비 견적서"/>
      <sheetName val="교통惨У԰_x0000_"/>
      <sheetName val="6.¾㉀ᩴ蛀"/>
      <sheetName val="G.R300경비"/>
      <sheetName val="집수A"/>
      <sheetName val="조도계산(가로등NEW)"/>
      <sheetName val="MACRO(전선관)"/>
      <sheetName val="갑(전기)"/>
      <sheetName val="견"/>
      <sheetName val="금액집계"/>
      <sheetName val="H PILE수량"/>
      <sheetName val="TC표지"/>
      <sheetName val="통합"/>
      <sheetName val="BOX"/>
      <sheetName val="유기공정"/>
      <sheetName val="VENDOR LIST"/>
      <sheetName val="차도조도계산"/>
      <sheetName val="견적내역"/>
      <sheetName val="만수배관단가"/>
      <sheetName val="FRP배관단가(만수)"/>
      <sheetName val="마장"/>
      <sheetName val="투찰가"/>
      <sheetName val="순공사비"/>
      <sheetName val="기기리스트"/>
      <sheetName val="경로당내역건축"/>
      <sheetName val="계림(함평)"/>
      <sheetName val="계림(장성)"/>
      <sheetName val="노임단가(08.01)"/>
      <sheetName val="몰탈단가"/>
      <sheetName val="ATS단가"/>
      <sheetName val="PUMP"/>
      <sheetName val="적용환율"/>
      <sheetName val="일위대가 집계표"/>
      <sheetName val="횡배수관토공수량"/>
      <sheetName val="협조전"/>
      <sheetName val="소업1교"/>
      <sheetName val="변화치수"/>
      <sheetName val="기초공"/>
      <sheetName val="mcc일위대가"/>
      <sheetName val="Site Expenses"/>
      <sheetName val="골조시행"/>
      <sheetName val="공통부대비"/>
      <sheetName val="가설공사"/>
      <sheetName val="Tot-sum"/>
      <sheetName val="IMF Code"/>
      <sheetName val="자료(통합)"/>
      <sheetName val="대상공사(조달청)"/>
      <sheetName val="건축원가계산서"/>
      <sheetName val="토공(완충)"/>
      <sheetName val="96수출"/>
      <sheetName val="basic"/>
      <sheetName val="GAEYO"/>
      <sheetName val="기본사항"/>
      <sheetName val="내역전기"/>
      <sheetName val="전체도급"/>
      <sheetName val="하도급변경대비표"/>
      <sheetName val="2000용수잠관-수량집계"/>
      <sheetName val="공사내역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SULKEA"/>
      <sheetName val="잔수량(작성)"/>
      <sheetName val="惈፵"/>
      <sheetName val="수지표"/>
      <sheetName val="셀명"/>
      <sheetName val="D"/>
      <sheetName val="3련 B_x0005__x0000_"/>
      <sheetName val="기성수금(단단위)"/>
      <sheetName val="원가매출(단단위)"/>
      <sheetName val="기간등록"/>
      <sheetName val="적용건축"/>
      <sheetName val="설치 일위대가(4԰_x0000_缀_x0000__x0000__x0000_"/>
      <sheetName val="기지국"/>
      <sheetName val="프로젝트"/>
      <sheetName val="99년신청"/>
      <sheetName val="콘_재료분리(1)"/>
      <sheetName val="0217상가미분양자산"/>
      <sheetName val="대로근거"/>
      <sheetName val="단위중량"/>
      <sheetName val="일위_파일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 토목 처리장도급내역서 "/>
      <sheetName val="98수문일위"/>
      <sheetName val="기성내역"/>
      <sheetName val="특기사항"/>
      <sheetName val="하도내역 (철콘)"/>
      <sheetName val="변품8-37"/>
      <sheetName val="공주-교대(A1)"/>
      <sheetName val="상행-교대(A1)"/>
      <sheetName val="Change rate"/>
      <sheetName val="BQ(실행)"/>
      <sheetName val="B3.PERSONEL-Ucret"/>
      <sheetName val="nomi "/>
      <sheetName val="CAT_5"/>
      <sheetName val="기본"/>
      <sheetName val="품종별월계"/>
      <sheetName val="설계서"/>
      <sheetName val="물墸᎟鰀"/>
      <sheetName val="화재 탐지_x0005__x0000_"/>
      <sheetName val="전신환매도徸"/>
      <sheetName val="5.공종별尜_x0013_層_x0013_闰"/>
      <sheetName val="금액내㔀቎"/>
      <sheetName val="청하배수"/>
      <sheetName val="예산"/>
      <sheetName val="내역서비교"/>
      <sheetName val="현장예산"/>
      <sheetName val="특수기호강도거푸집"/>
      <sheetName val="종배수관면벽신"/>
      <sheetName val="종배수관(신)"/>
      <sheetName val="정렬"/>
      <sheetName val="집계표(육상)"/>
      <sheetName val="별표 "/>
      <sheetName val="기타시설"/>
      <sheetName val="판매시설"/>
      <sheetName val="아파트"/>
      <sheetName val="주민복지관"/>
      <sheetName val="지하주차장"/>
      <sheetName val="매입세"/>
      <sheetName val="유림골조"/>
      <sheetName val="신공"/>
      <sheetName val="aa"/>
      <sheetName val="균열"/>
      <sheetName val="전체철근집계"/>
      <sheetName val="수목표준대가"/>
      <sheetName val="단가및재료비"/>
      <sheetName val="노᠀⁷"/>
      <sheetName val="1공구(입찰내역)"/>
      <sheetName val="현금흐름"/>
      <sheetName val="시멘트"/>
      <sheetName val="LD일"/>
      <sheetName val="전기혼잡제경비(45)"/>
      <sheetName val="★도급내역"/>
      <sheetName val="가격조사서"/>
      <sheetName val="과세표준율-2"/>
      <sheetName val="면적분양가"/>
      <sheetName val="분양면적(1123)"/>
      <sheetName val="출력소스"/>
      <sheetName val="단면설계"/>
      <sheetName val="신표지1"/>
      <sheetName val="관리,부대비"/>
      <sheetName val="공사별 가중치 산출근거(건축)"/>
      <sheetName val="버스운행안내"/>
      <sheetName val="예방접종계획"/>
      <sheetName val="근태계획서"/>
      <sheetName val="제진기"/>
      <sheetName val="LAB"/>
      <sheetName val="Inquiry"/>
      <sheetName val="중간부"/>
      <sheetName val="대,유,램"/>
      <sheetName val="경산(을)"/>
      <sheetName val="접속슬라브"/>
      <sheetName val="통합내역"/>
      <sheetName val="CHITIET VL-NC-TT -1p"/>
      <sheetName val="TDTKP1"/>
      <sheetName val="bearing"/>
      <sheetName val="현장별계약현황('98.10.31)"/>
      <sheetName val="현장관리비데이타"/>
      <sheetName val="1)fs"/>
      <sheetName val="구조     ."/>
      <sheetName val="교통량조사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설명서 "/>
      <sheetName val="내부부하"/>
      <sheetName val="증감분석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하중계산"/>
      <sheetName val="STBOX"/>
      <sheetName val="Piping Design Data"/>
      <sheetName val="산재 안전"/>
      <sheetName val="노무비 경비"/>
      <sheetName val="산정표"/>
      <sheetName val="공사기본자료"/>
      <sheetName val="부안일위"/>
      <sheetName val="공사비총괄표"/>
      <sheetName val="기준액"/>
      <sheetName val="교량하부공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GI-LIST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전체내역서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단가표 "/>
      <sheetName val="401"/>
      <sheetName val="노무"/>
      <sheetName val="보도경계블럭"/>
      <sheetName val="투자효율분석"/>
      <sheetName val="공사비내역서"/>
      <sheetName val="1-1"/>
      <sheetName val="Rates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물가"/>
      <sheetName val="단위량당중기"/>
      <sheetName val="하중산정"/>
      <sheetName val="BEND LOSS"/>
      <sheetName val="견적율"/>
      <sheetName val="상가지급현황"/>
      <sheetName val="KMT물량"/>
      <sheetName val="관기성공.내"/>
      <sheetName val="변경서식"/>
      <sheetName val="TYPE-B 평균H"/>
      <sheetName val="평균높이산출근거"/>
      <sheetName val="횡배수관위치조서"/>
      <sheetName val="8.현장관리비"/>
      <sheetName val="7.안전관리비"/>
      <sheetName val="01"/>
      <sheetName val="연돌일위집계"/>
      <sheetName val="설계기준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설계명세서(선로)"/>
      <sheetName val="Piping(Methanol)"/>
      <sheetName val="도로경계블럭단위수량"/>
      <sheetName val="도로경계블럭단위토공"/>
      <sheetName val="L형측구단위수량"/>
      <sheetName val="L형측구연장조서"/>
      <sheetName val="장문교(대전)"/>
      <sheetName val="CLAUSE"/>
      <sheetName val="약품설︀"/>
      <sheetName val="1공구 건정토건 철콘"/>
      <sheetName val="2공구하도급내역서"/>
      <sheetName val="도급내역"/>
      <sheetName val="투찰추정"/>
      <sheetName val="건축내역(진해석동)"/>
      <sheetName val="Working(wo WTs)"/>
      <sheetName val="주조정실"/>
      <sheetName val="Requirements"/>
      <sheetName val="단가보완"/>
      <sheetName val="단위가격"/>
      <sheetName val="Front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수성페인트도장 내역서"/>
      <sheetName val="도급내역5+800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총공사내역서"/>
      <sheetName val="토공사"/>
      <sheetName val="계약내역서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자압"/>
      <sheetName val="106C0300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기성내역서표지"/>
      <sheetName val="design load"/>
      <sheetName val="일집"/>
      <sheetName val="견적서세부내용"/>
      <sheetName val="견적내용입력"/>
      <sheetName val="횡배수관"/>
      <sheetName val="설계내역(2001)"/>
      <sheetName val="원본"/>
      <sheetName val="공사비 내역 (가)"/>
      <sheetName val="차수"/>
      <sheetName val="북방3터널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영흥TL(UP,DOWN) "/>
      <sheetName val="96작생능"/>
      <sheetName val="sheets"/>
      <sheetName val="공통비"/>
      <sheetName val="준공조서"/>
      <sheetName val="공사준공계"/>
      <sheetName val="준공검사보고서"/>
      <sheetName val="POOM_MOTO"/>
      <sheetName val="밀양노선별공사비명세서"/>
      <sheetName val="1안"/>
      <sheetName val="테이블"/>
      <sheetName val="제3장 기술업무"/>
      <sheetName val="수량산출서-2"/>
      <sheetName val="OZ049E"/>
      <sheetName val="배수내역(총수량)"/>
      <sheetName val="층"/>
      <sheetName val="단가조사표"/>
      <sheetName val="설계내역서(기계)"/>
      <sheetName val="수주실적0709"/>
      <sheetName val="주beam"/>
      <sheetName val="음봉방향"/>
      <sheetName val="발주내역"/>
      <sheetName val="건축원가"/>
      <sheetName val="제4절-1"/>
      <sheetName val="총괄-1"/>
      <sheetName val="기초및구체공"/>
      <sheetName val="특수선일위대가"/>
      <sheetName val="홈통받이수량"/>
      <sheetName val="공통가설공사"/>
      <sheetName val="공사수행방안"/>
      <sheetName val="단위집계표"/>
      <sheetName val="2000년하반기"/>
      <sheetName val="견적대비표"/>
      <sheetName val="Data2"/>
      <sheetName val="AS포장복구_"/>
      <sheetName val="부서현황"/>
      <sheetName val="설-원가"/>
      <sheetName val="전체_1설계"/>
      <sheetName val="대가목록"/>
      <sheetName val="광혁기성"/>
      <sheetName val="환산"/>
      <sheetName val="골조"/>
      <sheetName val="11.자재단가"/>
      <sheetName val="용산3(영광)"/>
      <sheetName val="ES조서출력하기"/>
      <sheetName val="9.2.3 각 실별 조도계산(3단계)"/>
      <sheetName val="교대시점"/>
      <sheetName val="KSTAR-M"/>
      <sheetName val="적용기준표(98년상반기)"/>
      <sheetName val="산출명세서"/>
      <sheetName val="2.노무비명세서(수직보垰7埼"/>
      <sheetName val="환"/>
      <sheetName val="상 부"/>
      <sheetName val="예산M6-B"/>
      <sheetName val="차선도색현황"/>
      <sheetName val="P.M 별"/>
      <sheetName val="돈암사업"/>
      <sheetName val="단면A-A(TR)"/>
      <sheetName val="시운전연료"/>
      <sheetName val="D-3109"/>
      <sheetName val="부하"/>
      <sheetName val="도체종-상수표"/>
      <sheetName val="13LPMCC"/>
      <sheetName val="sub"/>
      <sheetName val="2.주요계수총괄"/>
      <sheetName val="스포회원매출"/>
      <sheetName val="감액총괄표"/>
      <sheetName val="단가견적조사표"/>
      <sheetName val="자재조사표"/>
      <sheetName val="Option"/>
      <sheetName val="copy"/>
      <sheetName val="서식"/>
      <sheetName val="전자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현황산출서"/>
      <sheetName val="미지급내역"/>
      <sheetName val="도급내역서"/>
      <sheetName val="Tiburon"/>
      <sheetName val="배출수지B"/>
      <sheetName val="FB25JN"/>
      <sheetName val="각종장비전압강하계산"/>
      <sheetName val="도근좌표"/>
      <sheetName val="직원자료"/>
      <sheetName val="업종분류"/>
      <sheetName val="장비분류"/>
      <sheetName val="산근(목록)"/>
      <sheetName val="이형관중량"/>
      <sheetName val="단가산출목록표"/>
      <sheetName val=" 소방공사 산출근거"/>
      <sheetName val="단가비교표 (계측제어)"/>
      <sheetName val="공사"/>
      <sheetName val="지하"/>
      <sheetName val="CRUDE RE-bar"/>
      <sheetName val="각종양식"/>
      <sheetName val="新철폐복2"/>
      <sheetName val="新철폐복3"/>
      <sheetName val="토공대비"/>
      <sheetName val="옹벽기초자료"/>
      <sheetName val="평균환율-USD"/>
      <sheetName val="인원동원계획"/>
      <sheetName val="날개수량1.5"/>
      <sheetName val="4.일위대가목차"/>
      <sheetName val="VXXXXXXX"/>
      <sheetName val="공사비 내역"/>
      <sheetName val="집계(세부총괄)"/>
      <sheetName val="파형강관집계"/>
      <sheetName val="품셈기준"/>
      <sheetName val="물가변동잔여물량세부내역서"/>
      <sheetName val="신규(방류시설)"/>
      <sheetName val="소방"/>
      <sheetName val="덤프트럭계수"/>
      <sheetName val="카메라"/>
      <sheetName val="날개벽(TYPE1)"/>
      <sheetName val="일반맨홀수량집계"/>
      <sheetName val="22단가(철完9"/>
      <sheetName val="지질조사"/>
      <sheetName val="총체보활공정표"/>
      <sheetName val="T1"/>
      <sheetName val="단가결정"/>
      <sheetName val="판"/>
      <sheetName val="1.취수장"/>
      <sheetName val="상-교대(A1-A2)"/>
      <sheetName val="첨부1"/>
      <sheetName val="3.하중산정4.지지력"/>
      <sheetName val="PART_DISCOUNT"/>
      <sheetName val="적점"/>
      <sheetName val="결합부검토"/>
      <sheetName val="재료표"/>
      <sheetName val="금액결揄"/>
      <sheetName val="매입내역 "/>
      <sheetName val="거래처별지출내역"/>
      <sheetName val="분뇨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원본(갑지)"/>
      <sheetName val="PI"/>
      <sheetName val="단가대조"/>
      <sheetName val="유첨_x0005__x0000_"/>
      <sheetName val="유첨헾】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범용개발순소요비용"/>
      <sheetName val="라멘교일반수량"/>
      <sheetName val="용수간선"/>
      <sheetName val="유림총괄"/>
      <sheetName val="노무비(첨부4-4)"/>
      <sheetName val="변수데이타"/>
      <sheetName val="일반부표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변경ᛅ⾒_x0005_"/>
      <sheetName val="참조"/>
      <sheetName val="총(철거)"/>
      <sheetName val="C.배수관공"/>
      <sheetName val="식재-외주 (2)"/>
      <sheetName val="유효폭의 계산"/>
      <sheetName val="포장공자재집계표"/>
      <sheetName val="철근량"/>
      <sheetName val="옥외"/>
      <sheetName val="(전체발주,금회3차공사)내역서"/>
      <sheetName val="국공유지및사유지"/>
      <sheetName val="0"/>
      <sheetName val="평균터파기고(1-2,ASP)"/>
      <sheetName val="대포2교접속"/>
      <sheetName val="부총"/>
      <sheetName val="암거단위-1련"/>
      <sheetName val="수안보-墰5壼5"/>
      <sheetName val="T13(P68~72,78)"/>
      <sheetName val="파일의이용"/>
      <sheetName val="2.조명기구철거(일괄철거분)"/>
      <sheetName val="박스토공"/>
      <sheetName val="산출2-기기동력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36신丵〒_x0005_"/>
      <sheetName val="신공항A-9헾】_x0005__x0000__x0000_"/>
      <sheetName val="경로,구간현황"/>
      <sheetName val="MAT"/>
      <sheetName val="주사무실ֳ_x0000_"/>
      <sheetName val="¼ö·®»êÃ_x0005_"/>
      <sheetName val="¼ö·®»êÃ "/>
      <sheetName val="자재목록표"/>
      <sheetName val="TYPE1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︀盕"/>
      <sheetName val="ᓈባ"/>
      <sheetName val="壈▞"/>
      <sheetName val="3련 B姨#"/>
      <sheetName val="대창(장ԯ_x0000_"/>
      <sheetName val="기초코徸"/>
      <sheetName val="11+040(통로)"/>
      <sheetName val="펌프장수량䈀嵪ԯ_x0000_缀"/>
      <sheetName val="펌프장수량㔀቎԰_x0000_缀"/>
      <sheetName val="펌프장수량ԯ_x0000_缀_x0000__x0000_"/>
      <sheetName val="중로근거"/>
      <sheetName val="N︀軕"/>
      <sheetName val="Nԯ_x0000_"/>
      <sheetName val="POWER"/>
      <sheetName val="16-1"/>
      <sheetName val="단  가  垨4奜4睮⿩_x0005_"/>
      <sheetName val="성곽내역서"/>
      <sheetName val="가로등제어반 설치공사(수량)"/>
      <sheetName val="매입세율"/>
      <sheetName val="적격점수&lt;300억미만&gt;"/>
      <sheetName val="왕십리방향"/>
      <sheetName val="자금청구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CT "/>
      <sheetName val="일반전기C"/>
      <sheetName val="가중치"/>
      <sheetName val="남양내역"/>
      <sheetName val="예산조서(︀ᇕ԰"/>
      <sheetName val="TYPE-U800"/>
      <sheetName val="cable-data"/>
      <sheetName val="keyword"/>
      <sheetName val="Summary"/>
      <sheetName val="1._x005f_x0018_변전설비"/>
      <sheetName val="설계서(설치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RangeObject"/>
      <sheetName val="H-pile(250x250)"/>
      <sheetName val="H-pile(298x299)"/>
      <sheetName val="방음벽기초(H_xd8d4_ㆂᰀㆃ"/>
      <sheetName val="안정검토(온1)"/>
      <sheetName val="貭♘"/>
      <sheetName val="기계실"/>
      <sheetName val="단중聀"/>
      <sheetName val="당정동경상이수"/>
      <sheetName val="당정동공통이수"/>
      <sheetName val="공사설계서"/>
      <sheetName val="과세면세표"/>
      <sheetName val="인제내역"/>
      <sheetName val="사통"/>
      <sheetName val="현장지䀀ኀ㠀ኃ"/>
      <sheetName val="b_balju"/>
      <sheetName val="총공사비"/>
      <sheetName val="2000_x0005__x0000__x0000_"/>
      <sheetName val="시가지우회도로공내역서"/>
      <sheetName val="견적사양비교표"/>
      <sheetName val="제잡비"/>
      <sheetName val="㩷"/>
      <sheetName val="렀ⵘ"/>
      <sheetName val="֭_x0000_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하부철근수량"/>
      <sheetName val="입찰사유서 제4공종 (흙깎기)"/>
      <sheetName val="D16"/>
      <sheetName val="D25"/>
      <sheetName val="D22"/>
      <sheetName val="적용(기尜_x0013_"/>
      <sheetName val="2.1  노무비 평균단가산출"/>
      <sheetName val="3CHBDC"/>
      <sheetName val="1-11조직표"/>
      <sheetName val="NAMES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집계표(공종별)"/>
      <sheetName val="자재일람"/>
      <sheetName val="총괄서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단위세대물량"/>
      <sheetName val="낙찰표"/>
      <sheetName val="1호인버트수량"/>
      <sheetName val="석축설면"/>
      <sheetName val="법면단"/>
      <sheetName val="대비표"/>
      <sheetName val="거푸집물량"/>
      <sheetName val="적용기준"/>
      <sheetName val="계약표지"/>
      <sheetName val="중기목록"/>
      <sheetName val="변경품셈"/>
      <sheetName val="회사99"/>
      <sheetName val="OCT.FDN"/>
      <sheetName val="설계일반"/>
      <sheetName val="토목검측서"/>
      <sheetName val="기성내역서"/>
      <sheetName val="PAD TR보호대기초"/>
      <sheetName val="가로등기초"/>
      <sheetName val="HANDHOLE(2)"/>
      <sheetName val="N頀ᚃ"/>
      <sheetName val="AHU집계"/>
      <sheetName val="공조기휀"/>
      <sheetName val="계양가시설"/>
      <sheetName val="삼성전기"/>
      <sheetName val="B부대공"/>
      <sheetName val="현장설က_x0000_蠀ᛟ"/>
      <sheetName val="학생내역"/>
      <sheetName val="전압"/>
      <sheetName val="조도"/>
      <sheetName val="동력"/>
      <sheetName val="분양가격표"/>
      <sheetName val="일목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전체내ﰀ⁗"/>
      <sheetName val="기준비용"/>
      <sheetName val="내역서-전체낙찰율"/>
      <sheetName val="전체내저፺"/>
      <sheetName val="동원인원산출"/>
      <sheetName val="제수변䊱ᅪ"/>
      <sheetName val="내역서단가산출용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아산경희980422"/>
      <sheetName val="A(Rev.3)"/>
      <sheetName val="위치"/>
      <sheetName val="공작물조직표(용배수)"/>
      <sheetName val="내역서(기성청구)"/>
      <sheetName val="자재 집계표"/>
      <sheetName val="000000"/>
      <sheetName val="재료단가"/>
      <sheetName val="전장품(관리용)"/>
      <sheetName val="원가계墬ᥓ"/>
      <sheetName val="원가계Ⴌ_x0000_"/>
      <sheetName val="관로토공집계표"/>
      <sheetName val="총괄집䠄ᡏ"/>
      <sheetName val="산출및내역"/>
      <sheetName val="22단丵"/>
      <sheetName val="SLIDES"/>
      <sheetName val="96.12"/>
      <sheetName val="정산입력"/>
      <sheetName val="4.2.1 마루높이 검토"/>
      <sheetName val="이토변실(A3-LINE)"/>
      <sheetName val="견적단가"/>
      <sheetName val="E.P.T수량산출서"/>
      <sheetName val="토 적 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법면"/>
      <sheetName val="배수공1"/>
      <sheetName val="내역서(당초변경)"/>
      <sheetName val="부대집계"/>
      <sheetName val="사업계획1안"/>
      <sheetName val="코드"/>
      <sheetName val="월별수입"/>
      <sheetName val="조건입력"/>
      <sheetName val="조건입력(2)"/>
      <sheetName val="장비선정"/>
      <sheetName val="도급단가-아파트"/>
      <sheetName val="BREAKDOWN(철거설치)"/>
      <sheetName val="105,106,107동"/>
      <sheetName val="공기԰_x0000_缀"/>
      <sheetName val="설계睮め_x0005_"/>
      <sheetName val="L-type"/>
      <sheetName val="현장관리비 산출내역"/>
      <sheetName val="05 BOX"/>
      <sheetName val="02 SLAB"/>
      <sheetName val="gvl"/>
      <sheetName val="화재 颮㍓씀넖ԯ"/>
      <sheetName val="무전표"/>
      <sheetName val="공통단가"/>
      <sheetName val="운반비"/>
      <sheetName val="hvac(제어동)"/>
      <sheetName val="Sheet16 (2)"/>
      <sheetName val="시초1교"/>
      <sheetName val="대구-교대(A1)"/>
      <sheetName val="01상노임"/>
      <sheetName val="개산공사비"/>
      <sheetName val="참조(2)"/>
      <sheetName val="현장일보"/>
      <sheetName val="9509"/>
      <sheetName val="금융비용"/>
      <sheetName val="주경기-오배수"/>
      <sheetName val="우,오수"/>
      <sheetName val="팔당터널(1공구)"/>
      <sheetName val="공정코드"/>
      <sheetName val="card1"/>
      <sheetName val="흙쌓기도수로설치현황(1)"/>
      <sheetName val="총괄집桶青"/>
      <sheetName val="포쐀䑣"/>
      <sheetName val="포䠟⥏"/>
      <sheetName val="포䠠⥏"/>
      <sheetName val="포䈀㙪"/>
      <sheetName val="栍ᾆ"/>
      <sheetName val="동원인원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가시설"/>
      <sheetName val="바이오"/>
      <sheetName val="잡철물"/>
      <sheetName val="전체내역 (2)"/>
      <sheetName val="AIR_SHOWER(3인용)"/>
      <sheetName val="ITB_COST"/>
      <sheetName val="96보완계획7_12"/>
      <sheetName val="다곡2교"/>
      <sheetName val="입렀"/>
      <sheetName val="입栀"/>
      <sheetName val="입ꠀ"/>
      <sheetName val="계정"/>
      <sheetName val="BIDDING-SUM"/>
      <sheetName val="입︀"/>
      <sheetName val="품목납기"/>
      <sheetName val="1._x005f_x005f_x005f_x0018_변전설비"/>
      <sheetName val="YES.XLS"/>
      <sheetName val="장비명"/>
      <sheetName val="경비공통"/>
      <sheetName val="0001(arch)"/>
      <sheetName val="Breakdown"/>
      <sheetName val="금호산업"/>
      <sheetName val="표 지"/>
      <sheetName val="REINF."/>
      <sheetName val="총괄갑 "/>
      <sheetName val="총(신설)"/>
      <sheetName val="직접인건비"/>
      <sheetName val="토공대가"/>
      <sheetName val="구조대가"/>
      <sheetName val="포설대가1"/>
      <sheetName val="부대대가"/>
      <sheetName val="토공실행"/>
      <sheetName val="B.O.M"/>
      <sheetName val="화전내"/>
      <sheetName val="0.갑지"/>
      <sheetName val="구의33고"/>
      <sheetName val="Ext. Stone-P"/>
      <sheetName val="건축공사 집계표"/>
      <sheetName val="구간산출"/>
      <sheetName val="내역아"/>
      <sheetName val="울타리"/>
      <sheetName val="빙축열"/>
      <sheetName val="견적정보"/>
      <sheetName val="RE9604"/>
      <sheetName val="노임단가표"/>
      <sheetName val="5.동별횡주관경"/>
      <sheetName val="일위(시설)"/>
      <sheetName val="1F"/>
      <sheetName val="날개벽(좌,우=45도,75도)"/>
      <sheetName val="full (2)"/>
      <sheetName val="154TW"/>
      <sheetName val="일반수량집계"/>
      <sheetName val="예비품"/>
      <sheetName val="남대문빌딩"/>
      <sheetName val="원내역서 그대로"/>
      <sheetName val="파이프"/>
      <sheetName val="실행비교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수로교총재료齘_x0013_"/>
      <sheetName val="통신단가조사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설계변경내역 98"/>
      <sheetName val="목록1"/>
      <sheetName val="목록2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내역서1"/>
      <sheetName val="지급자재대"/>
      <sheetName val="토목내역서"/>
      <sheetName val="재료집계표3"/>
      <sheetName val="표지판현황"/>
      <sheetName val="참조자료"/>
      <sheetName val="심사공종"/>
      <sheetName val="SPM(13.84)"/>
      <sheetName val="10월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도장 및 용접 수량"/>
      <sheetName val="비교1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환률"/>
      <sheetName val="주관사堀"/>
      <sheetName val="전체내壈᎟"/>
      <sheetName val="전체내ᓈባ"/>
      <sheetName val="ꀀ"/>
      <sheetName val="전체내죃፺"/>
      <sheetName val="전체내쀀ፐ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fitting"/>
      <sheetName val="Look-Up"/>
      <sheetName val="Units"/>
      <sheetName val="노임9월"/>
      <sheetName val="교실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기준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40총괄"/>
      <sheetName val="40집계"/>
      <sheetName val="절감계산"/>
      <sheetName val="ML"/>
      <sheetName val="기초"/>
      <sheetName val="원가집계"/>
      <sheetName val="견적시담(송포2공구)"/>
      <sheetName val="ᰀ፜"/>
      <sheetName val="N炬≹"/>
      <sheetName val="투찰(하수)"/>
      <sheetName val="내역총渀腷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구조물"/>
      <sheetName val="품셈(기초)"/>
      <sheetName val="당사실시1"/>
      <sheetName val="음료실행"/>
      <sheetName val="2월"/>
      <sheetName val="3월"/>
      <sheetName val="4월"/>
      <sheetName val="하도급선정의뢰_x0000__x0000_螨_x0000__x0000__x0000_ۈ"/>
      <sheetName val="48신설수량"/>
      <sheetName val="48전력선로일挔"/>
      <sheetName val="콘센트신설"/>
      <sheetName val="FWBS7000,8000"/>
      <sheetName val="ANALYSER"/>
      <sheetName val="ring wall thickness"/>
      <sheetName val="공정표(전체)"/>
      <sheetName val="평균물량산출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변경내역"/>
      <sheetName val="실내건축일위대가"/>
      <sheetName val="변수2"/>
      <sheetName val="저항"/>
      <sheetName val="한전고리-을"/>
      <sheetName val="basic_info"/>
      <sheetName val="9GN邷㭘"/>
      <sheetName val="shtOpr"/>
      <sheetName val="정거장"/>
      <sheetName val="길내기"/>
      <sheetName val="전등부하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전기일ꙭÀ_x0000_"/>
      <sheetName val="inputdata"/>
      <sheetName val="세목별"/>
      <sheetName val="소개"/>
      <sheetName val="#REF!"/>
      <sheetName val="일별1"/>
      <sheetName val="계열사현황종합"/>
      <sheetName val="페인트"/>
      <sheetName val="투찰금액"/>
      <sheetName val="입찰보Ⳡ"/>
      <sheetName val="설계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비목군분류일위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교량명원본"/>
      <sheetName val="BOX제원원본"/>
      <sheetName val="5.3 단면가정"/>
      <sheetName val="NAI"/>
      <sheetName val="인원계획"/>
      <sheetName val="소상 &quot;1&quot;"/>
      <sheetName val="시행예산"/>
      <sheetName val="96노임기준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합계"/>
      <sheetName val="2차공사"/>
      <sheetName val="일위대가 (PM)"/>
      <sheetName val="공사직종별노임"/>
      <sheetName val="Picture"/>
      <sheetName val="일위대가내역"/>
      <sheetName val="자압1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암거 제원표-1단계"/>
      <sheetName val="48전력선_x0002__x0000_㣸"/>
      <sheetName val="단가표 (2)"/>
      <sheetName val="참고자료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음성방향"/>
      <sheetName val="토공총괄집계"/>
      <sheetName val="조정내역"/>
      <sheetName val="토공총괄표"/>
      <sheetName val=" ｹ-ﾌﾞﾙ"/>
      <sheetName val="MW-BM"/>
      <sheetName val="단위"/>
      <sheetName val="수곡내역"/>
      <sheetName val="RAHMEN"/>
      <sheetName val="1호맨홀토공"/>
      <sheetName val="1호철근량"/>
      <sheetName val="추가예산"/>
      <sheetName val="산출서"/>
      <sheetName val="신호등일위대가"/>
      <sheetName val="L_RPTB03_01"/>
      <sheetName val="가시설(TYPE-A)"/>
      <sheetName val="1호맨홀가감수량"/>
      <sheetName val="1-1평균터파기고(1)"/>
      <sheetName val="기능공인적사항"/>
      <sheetName val="배수관접합및부설  "/>
      <sheetName val="´_x0005__x0000_"/>
      <sheetName val="석재장조사"/>
      <sheetName val="CAL"/>
      <sheetName val="FRT_O"/>
      <sheetName val="FAB_I"/>
      <sheetName val="견적접수"/>
      <sheetName val="견적내역서"/>
      <sheetName val="PANEL"/>
      <sheetName val="덕전리"/>
      <sheetName val="금광1터널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내역서(교량)전체"/>
      <sheetName val="제철"/>
      <sheetName val="건공실"/>
      <sheetName val="배관단가조사서"/>
      <sheetName val="상반기손익차2총괄"/>
      <sheetName val="DRAIN DRUM PIT D-301"/>
      <sheetName val="TYPE집계표"/>
      <sheetName val="5"/>
      <sheetName val="사진대지"/>
      <sheetName val="차도부연장현황"/>
      <sheetName val="원곡IC교 내진성능보강공사 실시설계 용역.xlsx"/>
      <sheetName val="배수내역"/>
      <sheetName val="시설물"/>
      <sheetName val="식재"/>
      <sheetName val="토목내역서 (도급단가)"/>
      <sheetName val="수압집계"/>
      <sheetName val="SP-B1"/>
      <sheetName val="신규 품"/>
      <sheetName val="단산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설계서을"/>
      <sheetName val="1층"/>
      <sheetName val="상수도토공_x0005__x0000_"/>
      <sheetName val="설직재0_x0000_"/>
      <sheetName val="설직재餀㒘"/>
      <sheetName val="설정"/>
      <sheetName val="99노임기준"/>
      <sheetName val="48산출"/>
      <sheetName val="VA_x0000__x0000__x0005_"/>
      <sheetName val="VA橂⼸_x0005_"/>
      <sheetName val="Macro(부하)"/>
      <sheetName val="선수금"/>
      <sheetName val="평당자료"/>
      <sheetName val="재료할증"/>
      <sheetName val="단위수량산출"/>
      <sheetName val="수량BOQ"/>
      <sheetName val="첨부파일"/>
      <sheetName val="추천서"/>
      <sheetName val="ÀÏÀ§´ë헾】_x0005__x0000__x0000__x0000_"/>
      <sheetName val="공무공A"/>
      <sheetName val="동력부하계산"/>
      <sheetName val="기계경비(시"/>
      <sheetName val="호표"/>
      <sheetName val="원가계산(2)"/>
      <sheetName val="목표세부명세"/>
      <sheetName val="98수금사업"/>
      <sheetName val="o현장경비"/>
      <sheetName val="PREFACE"/>
      <sheetName val="간접경상비"/>
      <sheetName val="리터팬내장형"/>
      <sheetName val="8월"/>
      <sheetName val="12월"/>
      <sheetName val="7월"/>
      <sheetName val="6월"/>
      <sheetName val="11월"/>
      <sheetName val="9월"/>
      <sheetName val="1.동력공사"/>
      <sheetName val="OPG_x0005__x0000__x0000_"/>
      <sheetName val="가도䠀"/>
      <sheetName val="가도ԯ"/>
      <sheetName val="가도저"/>
      <sheetName val="인공산출"/>
      <sheetName val="설치 일위대가(46~԰_x0000_缀_x0000_"/>
      <sheetName val="설계내"/>
      <sheetName val="기초대가"/>
      <sheetName val="AH-1 "/>
      <sheetName val="적정성평가표(8번)(1순위)"/>
      <sheetName val="적정성평가표(12번)(6순위)"/>
      <sheetName val="기별(종합)"/>
      <sheetName val="사용성검토"/>
      <sheetName val="작성"/>
      <sheetName val="행거,슈,볼트,펌프,잡재"/>
      <sheetName val="을-ATYPE"/>
      <sheetName val="월별"/>
      <sheetName val="EQUIP LIST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집행(2-1)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공비대䠚"/>
      <sheetName val="결재판"/>
      <sheetName val="기계경비(旉る_x0000__x0000_"/>
      <sheetName val="기계경비(贘_x0013_짘ࣅ"/>
      <sheetName val="청 구"/>
      <sheetName val="일위대가표(무)"/>
      <sheetName val="일위대가산출기초"/>
      <sheetName val="설계변경내역"/>
      <sheetName val="빙장비사양"/>
      <sheetName val="99 조정금액"/>
      <sheetName val="사업성분석"/>
      <sheetName val="총괄표(1)"/>
      <sheetName val="22신설수량"/>
      <sheetName val="96_x0005__x0000_ø"/>
      <sheetName val="진행 DATA (2)"/>
      <sheetName val="본사공가현황"/>
      <sheetName val="외화계약"/>
      <sheetName val="J直_x0004__x0005_"/>
      <sheetName val="ༀༀ̀ఀЀ"/>
      <sheetName val="ࠀ᎚"/>
      <sheetName val="CPM챠트"/>
      <sheetName val="합의서"/>
      <sheetName val="노임목록"/>
      <sheetName val="맨홀물량"/>
      <sheetName val="안양동교 1안"/>
      <sheetName val="소각장스케줄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A"/>
      <sheetName val="을지로철거"/>
      <sheetName val="설계수량"/>
      <sheetName val="J__LOTUS_9605P_BB_C_BD_OUT_YE_2"/>
      <sheetName val="도"/>
      <sheetName val="FAB4생산"/>
      <sheetName val="HVAC"/>
      <sheetName val="°¡·Îµî耀퓬縺"/>
      <sheetName val="°¡·Îµî⸀朋ԯ_x0000_缀_x0000_"/>
      <sheetName val="정보매체A동"/>
      <sheetName val="22전선(P)"/>
      <sheetName val="22전선(L)"/>
      <sheetName val="22전선(R)"/>
      <sheetName val="산출"/>
      <sheetName val="YES-T"/>
      <sheetName val="흄관수량"/>
      <sheetName val="주재료비"/>
      <sheetName val="설계요율"/>
      <sheetName val="4.전기"/>
      <sheetName val="일위대가-1"/>
      <sheetName val="일_x0007__x0006__x0003__x0004__x0007_"/>
      <sheetName val="_x0000__x0005__x0000__x0004__x0000__x0008__x0000__x0005__x0000__x0008_"/>
      <sheetName val="1,2,3,4,5단위수량"/>
      <sheetName val="한화 둔산 내역서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수전기기DATA"/>
      <sheetName val="형식별 개략공사비"/>
      <sheetName val="간이영수증"/>
      <sheetName val="내역총괄표"/>
      <sheetName val="토공및부대2차"/>
      <sheetName val="새공통"/>
      <sheetName val="3절_CheckList_구분"/>
      <sheetName val="비탈면보호공수량산출"/>
      <sheetName val="내역5"/>
      <sheetName val="세부狇譈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인부신상자료"/>
      <sheetName val="변경실행(2차) "/>
      <sheetName val="공정량산출내역서 "/>
      <sheetName val="B767"/>
      <sheetName val="하도급선정의뢰서(습식공_x0000__x0000_"/>
      <sheetName val="앉음벽 (2)"/>
      <sheetName val="남양주부대"/>
      <sheetName val="단위목헾"/>
      <sheetName val="산출내역(K2)"/>
      <sheetName val="전체제잡비"/>
      <sheetName val="지입집계"/>
      <sheetName val="공종별 집계"/>
      <sheetName val="용역비내역-진짜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spec"/>
      <sheetName val="program"/>
      <sheetName val="studbolt no."/>
      <sheetName val="studbolt size"/>
      <sheetName val="item sort no"/>
      <sheetName val="L형옹벽"/>
      <sheetName val="등록_x0000__x0000_"/>
      <sheetName val="원가총괄"/>
      <sheetName val="8. 내진해석"/>
      <sheetName val="단위별 일위대가표"/>
      <sheetName val="하남내역"/>
      <sheetName val="공사비예산서"/>
      <sheetName val="천방교접속"/>
      <sheetName val="09년실적"/>
      <sheetName val="중사"/>
      <sheetName val="단가(1)"/>
      <sheetName val="##내역서##"/>
      <sheetName val="식재출력용"/>
      <sheetName val="유지관리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선우통상(을)"/>
      <sheetName val="견적서-골조공사"/>
      <sheetName val="귀래방향"/>
      <sheetName val="FCU (2)"/>
      <sheetName val="장비분석"/>
      <sheetName val="내부수지예산"/>
      <sheetName val="1단계_견적내역서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전등수량산출"/>
      <sheetName val="수정"/>
      <sheetName val="RING WALL"/>
      <sheetName val="내역 (2)"/>
      <sheetName val="건축2"/>
      <sheetName val="철탑공사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LH3 동양시스템"/>
      <sheetName val="49-11g"/>
      <sheetName val="49-11H"/>
      <sheetName val="ASEM내역"/>
      <sheetName val="in"/>
      <sheetName val="청주(철골발주의뢰서)"/>
      <sheetName val="Price List"/>
      <sheetName val="개봉3동하수관"/>
      <sheetName val="선로정수계산"/>
      <sheetName val="5.단가대비표"/>
      <sheetName val="전동기"/>
      <sheetName val="설계내역일위"/>
      <sheetName val="2006기계경렀ﭒ䓬"/>
      <sheetName val="J__LOTUS_9605P_BB_C_BD_OUT_YE_3"/>
      <sheetName val="Macro(전동기)"/>
      <sheetName val="원가계산서 "/>
      <sheetName val="심의대상"/>
      <sheetName val="3F"/>
      <sheetName val="ꢭ፺"/>
      <sheetName val="견적2001(1분기)"/>
      <sheetName val="관급자재대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고창방향"/>
      <sheetName val="가격"/>
      <sheetName val="List Of Values"/>
      <sheetName val="Version Control"/>
      <sheetName val="도장"/>
      <sheetName val="역삼"/>
      <sheetName val="구조물공집계"/>
      <sheetName val="キ⩙"/>
      <sheetName val="PANEL 내역"/>
      <sheetName val="W-현원가"/>
      <sheetName val="부대토목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요약"/>
      <sheetName val="EJ"/>
      <sheetName val="운동장 (2)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기본자료"/>
      <sheetName val="206 무장,정비 장비용량 산출"/>
      <sheetName val="노임 단가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임시급식ֿ_x0000_缀_x0000_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수리계산(2021)"/>
      <sheetName val="1공구내역서(1)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유화"/>
      <sheetName val="차도부수량집계표"/>
      <sheetName val="PumpSpec"/>
      <sheetName val="토공2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총괄BOQ"/>
      <sheetName val="배수설비"/>
      <sheetName val="1._x0018_변︀ᇕ԰"/>
      <sheetName val="°ø±¸¼Õ·_x0000_"/>
      <sheetName val="커튼월(pfg)"/>
      <sheetName val="주식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12_xd8b7_⭎ጀ鮂"/>
      <sheetName val="12좷⭘ጀ鮂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본체철근표"/>
      <sheetName val="광통신 견적내역서1"/>
      <sheetName val="단위ה_x0000_"/>
      <sheetName val="4.말뚝설계"/>
      <sheetName val="가로등산출서 (작업1)"/>
      <sheetName val="신호등"/>
      <sheetName val="미관등"/>
      <sheetName val="토공A1"/>
      <sheetName val="교량"/>
      <sheetName val="각사별공사비분개 "/>
      <sheetName val="통계연보"/>
      <sheetName val="방송일위대가"/>
      <sheetName val="2.1 전선굵기"/>
      <sheetName val="준공내역서(을)"/>
      <sheetName val="결과"/>
      <sheetName val="공감비"/>
      <sheetName val="기계경비산출"/>
      <sheetName val="원안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LKVL-CK-HT-GD1"/>
      <sheetName val="지중자재단가"/>
      <sheetName val="주요재료비(원본)"/>
      <sheetName val="내역단가"/>
      <sheetName val="전차선로 물֮_x0000_"/>
      <sheetName val="(4-2)열관류값-2"/>
      <sheetName val="산정기준"/>
      <sheetName val="1000 DB구축 부표"/>
      <sheetName val="수습"/>
      <sheetName val="22수"/>
      <sheetName val="22단"/>
      <sheetName val="49단"/>
      <sheetName val="기별"/>
      <sheetName val="단가 (2)"/>
      <sheetName val="관정비교"/>
      <sheetName val="제일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48일위(기존)"/>
      <sheetName val="단가조정표"/>
      <sheetName val="신호등신출서 (작업1)"/>
      <sheetName val="육교등산출서(작업1)"/>
      <sheetName val="밸︀ᇕ԰"/>
      <sheetName val="밸ﺵᇕ԰"/>
      <sheetName val="산출1-수변전"/>
      <sheetName val="산출1-전력"/>
      <sheetName val="산출6-TRAY"/>
      <sheetName val="산출7-본선1)"/>
      <sheetName val="산출7-본선2"/>
      <sheetName val="산출7-본선3"/>
      <sheetName val="계약서"/>
      <sheetName val="기둥"/>
      <sheetName val="저판(버림100)"/>
      <sheetName val="재료-CODE"/>
      <sheetName val="내역_FILE"/>
      <sheetName val="9.2단가산출서"/>
      <sheetName val="손료"/>
      <sheetName val="Stem Footing"/>
      <sheetName val="위치�ᢘ"/>
      <sheetName val="Á¶µµ°è»ê¼­ (µ_x0000__x0000_Ā_x0000_"/>
      <sheetName val="N۾_x0001_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참고자료등록"/>
      <sheetName val="하자보수보증자료"/>
      <sheetName val="JUCK֕_x0000_缀"/>
      <sheetName val="옹벽1"/>
      <sheetName val="비용"/>
      <sheetName val="터널(토공)"/>
      <sheetName val="찍기"/>
      <sheetName val="도급FORM"/>
      <sheetName val="을 2"/>
      <sheetName val="을 1"/>
      <sheetName val="IPS0823"/>
      <sheetName val="CAL(1)."/>
      <sheetName val="[YES.XLS][YES.XLS][YES.XLS]4/_x0000_䠀"/>
      <sheetName val="[YES.XLS][YES.XLS][YES.XLS]4쌇栅/"/>
      <sheetName val="1_x0005_"/>
      <sheetName val="중기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LANGUAGE"/>
      <sheetName val="INS-SHEET"/>
      <sheetName val="1-최종안"/>
      <sheetName val="사업분석-분양가결정"/>
      <sheetName val="부하집계"/>
      <sheetName val="PROCESS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자재노임단가"/>
      <sheetName val="크레인5ton"/>
      <sheetName val="단가산출-2"/>
      <sheetName val="기초수량-1"/>
      <sheetName val="단가산출-1"/>
      <sheetName val="??????"/>
      <sheetName val="공사비집_x0005_"/>
      <sheetName val="bCord공정"/>
      <sheetName val="d수량"/>
      <sheetName val="e대가"/>
      <sheetName val="g단가"/>
      <sheetName val="h집계"/>
      <sheetName val="국내"/>
      <sheetName val="배수내역 (2)"/>
      <sheetName val="가공사"/>
      <sheetName val="EVALUATE물량산출서"/>
      <sheetName val="스라브"/>
      <sheetName val="보온자재단가표"/>
      <sheetName val="횡배수관설치현황"/>
      <sheetName val="94"/>
      <sheetName val="안전시설"/>
      <sheetName val="20-25"/>
      <sheetName val="설치자재"/>
      <sheetName val="단중"/>
      <sheetName val="관급원내역"/>
      <sheetName val="적용단가"/>
      <sheetName val="예산M2"/>
      <sheetName val="2.수량산출"/>
      <sheetName val="증감내역서"/>
      <sheetName val="IBL-C"/>
      <sheetName val="수출가격"/>
      <sheetName val="변경_x0005__x0006__x0004__x0004_"/>
      <sheetName val="_x0000__x0002__x0000__x0007__x0000__x0004__x0000__x0007__x0000_"/>
      <sheetName val="8. _x0005__x0000__x0000_"/>
      <sheetName val="MEMBER"/>
      <sheetName val="공사별 가중치0_x0000_ꀀâ_x0000__x0000_鬀ӊ㰞"/>
      <sheetName val="말뚝설계"/>
      <sheetName val="시공업체명부"/>
      <sheetName val="Direct (공사비대비)"/>
      <sheetName val="입력자료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앨범표지"/>
      <sheetName val="3차준공"/>
      <sheetName val="steam table"/>
      <sheetName val="BM"/>
      <sheetName val="05.18"/>
      <sheetName val="5.28"/>
      <sheetName val="FLANGE"/>
      <sheetName val="dwn"/>
      <sheetName val="PIPE(A)"/>
      <sheetName val="[YES.XLS]4/_x0000_䠀"/>
      <sheetName val="[YES.XLS]4쌇栅/"/>
      <sheetName val="2.노무비명欐_x0016_歜_x0016_丵⽃"/>
      <sheetName val="2.노무비명烨$橂⽲_x0005__x0000_"/>
      <sheetName val="계화배수(3대)"/>
      <sheetName val="당초수문"/>
      <sheetName val="일"/>
      <sheetName val="한일양산"/>
      <sheetName val="Manual Valve List"/>
      <sheetName val="청주-교대(A1)"/>
      <sheetName val="pile bearing capa &amp; arrenge"/>
      <sheetName val="BEQ내역"/>
      <sheetName val="일위대가(4층원격)"/>
      <sheetName val="PILE"/>
      <sheetName val="수목데이타"/>
      <sheetName val="단가순번"/>
      <sheetName val="일반전기"/>
      <sheetName val="관경별내역서"/>
      <sheetName val="신천3호용수로"/>
      <sheetName val="목록표"/>
      <sheetName val="전체공사"/>
      <sheetName val="5.전사투자계획종함안"/>
      <sheetName val="폐토수익화_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DATA(광속)"/>
      <sheetName val="2공종별예산조서"/>
      <sheetName val="측량요율"/>
      <sheetName val="도봉2지구"/>
      <sheetName val="유리"/>
      <sheetName val="익산"/>
      <sheetName val="Parts"/>
      <sheetName val="Menu A"/>
      <sheetName val="감시제어"/>
      <sheetName val="목차임시"/>
      <sheetName val="전체-원가분리내역"/>
      <sheetName val="가격표"/>
      <sheetName val="건축외주"/>
      <sheetName val="시장성초안camera"/>
      <sheetName val="규격"/>
      <sheetName val="수종"/>
      <sheetName val="맨홀공 수량집계표"/>
      <sheetName val="점검_x0000__x0000_"/>
      <sheetName val="Nª_x0000_"/>
      <sheetName val="여주,이천(명세)"/>
      <sheetName val="N¬_x0000_"/>
      <sheetName val="DS-최종"/>
      <sheetName val="설비공사"/>
      <sheetName val="손익차9월2"/>
      <sheetName val="간접비계산"/>
      <sheetName val="5.공량산출서"/>
      <sheetName val="설계조_x0000_"/>
      <sheetName val="수정계획3"/>
      <sheetName val="3련 B梯"/>
      <sheetName val="전기일球ꀀ"/>
      <sheetName val="증감대쀀"/>
      <sheetName val="수리결과"/>
      <sheetName val="1공구 건정토건_xd803_ᑷᰀ"/>
      <sheetName val="노임단가(직종번호 순)"/>
      <sheetName val="단가입력창"/>
      <sheetName val="공종단가표 "/>
      <sheetName val="시행후면적"/>
      <sheetName val="수지예산"/>
      <sheetName val="진흥지역조서(구역밖)"/>
      <sheetName val="일위집계"/>
      <sheetName val="건축전기"/>
      <sheetName val="Mc_x0000_"/>
      <sheetName val="철거 일위대가(2_x0000__x0000__x0005__x0000_꼀"/>
      <sheetName val="단가산출2"/>
      <sheetName val="Mc"/>
      <sheetName val="현장유지관리비"/>
      <sheetName val="A-8 PD(도로중앙)"/>
      <sheetName val="단위중기"/>
      <sheetName val="B1(반포1차)"/>
      <sheetName val="부안변전"/>
      <sheetName val="외"/>
      <sheetName val="기계단가"/>
      <sheetName val="건헾⾾_x0005_"/>
      <sheetName val="ÅÍÆÄ±â¹×Àç·"/>
      <sheetName val="123"/>
      <sheetName val="공사비내역 p1"/>
      <sheetName val="일위대가표(DEEP)"/>
      <sheetName val="횡분배정리(DB)"/>
      <sheetName val="방음벽기초-수량"/>
      <sheetName val="수량산출기초(케블등)"/>
      <sheetName val="작성양식"/>
      <sheetName val="품-(주)코①"/>
      <sheetName val="103동"/>
      <sheetName val="수로단위수량"/>
      <sheetName val=" 갑지"/>
      <sheetName val="Ⅱ1-0타"/>
      <sheetName val="POOM_MOTO2"/>
      <sheetName val="연砀⪜︀"/>
      <sheetName val="연ࠀᢝ䰀"/>
      <sheetName val="철거산출徸〒"/>
      <sheetName val="제조부문배부"/>
      <sheetName val="XREF"/>
      <sheetName val="장비사양"/>
      <sheetName val="내역갑지"/>
      <sheetName val="CABLE SIZE-1"/>
      <sheetName val="경사수로"/>
      <sheetName val="확정실적"/>
      <sheetName val="내역(설계,도급)정이준"/>
      <sheetName val="¼ö¸ñ´헾⿨_x0005_"/>
      <sheetName val="100만평"/>
      <sheetName val="평야부단가"/>
      <sheetName val="개요입력"/>
      <sheetName val="수량기준"/>
      <sheetName val="단가기준"/>
      <sheetName val="배수통관(좌)"/>
      <sheetName val="1.1 본체"/>
      <sheetName val="토목 (2)"/>
      <sheetName val="인력터파기"/>
      <sheetName val="9G࠯_x0015__x0000__x0000_"/>
      <sheetName val="몰탈쐀/_x0000_"/>
      <sheetName val="Propo萘Ä헾"/>
      <sheetName val="Propo砨Ä硬"/>
      <sheetName val="ASP"/>
      <sheetName val="교사기준면적(중)"/>
      <sheetName val="98'자재"/>
      <sheetName val="광양방향"/>
      <sheetName val="D-RMIL"/>
      <sheetName val="Summar헾】_x0005__x0000__x0000__x0000__x0000_"/>
      <sheetName val="Summar"/>
      <sheetName val="Summar䡲ぞ_x0000_"/>
      <sheetName val="재료값"/>
      <sheetName val="기က_x0000_退"/>
      <sheetName val="Cover Sht"/>
      <sheetName val="총괄집계 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I.설계헾】"/>
      <sheetName val="전선관"/>
      <sheetName val="database"/>
      <sheetName val="BOX1"/>
      <sheetName val="자재단가尜"/>
      <sheetName val="NAIL단가산출"/>
      <sheetName val="수안보-๿〚_x0005__x0000_"/>
      <sheetName val="금액내역헾"/>
      <sheetName val="수안보-挔_x0012_竖め"/>
      <sheetName val="수안보-纈!헾『"/>
      <sheetName val="수안보-丵〒_x0005__x0000_"/>
      <sheetName val="수안보-橂】_x0005__x0000_"/>
      <sheetName val="수종별인자"/>
      <sheetName val="도급,하도급 예정금액"/>
      <sheetName val="출력표"/>
      <sheetName val="슬래브"/>
      <sheetName val="ÀÏÀ§´ë°¡Ç¥(_x0005__x0000_"/>
      <sheetName val="일위藨-헾"/>
      <sheetName val="새공통(96임금인상기준)"/>
      <sheetName val="미장"/>
      <sheetName val="2017 예정공정표 11월"/>
      <sheetName val="가시설공(광장부)"/>
      <sheetName val="자재단가徸"/>
      <sheetName val="자재단가헾"/>
      <sheetName val="자재단가丵"/>
      <sheetName val="방음벽기초"/>
      <sheetName val="산거각호표"/>
      <sheetName val="안_x0000__x0000__x0000_"/>
      <sheetName val="노무비(DB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대목"/>
      <sheetName val="내역_ver1.0"/>
      <sheetName val="심사계산"/>
      <sheetName val="심사물량"/>
      <sheetName val="검사조堀"/>
      <sheetName val="단_x0000__x0000_蠀"/>
      <sheetName val="5.개인보호구지급"/>
      <sheetName val="구분"/>
      <sheetName val="판매46"/>
      <sheetName val="남경"/>
      <sheetName val="자재단가리스트"/>
      <sheetName val="공사내역(총괄)"/>
      <sheetName val="대보~세기"/>
      <sheetName val="1.산출근거"/>
      <sheetName val="특수조명기구 단가조사서"/>
      <sheetName val="b_balju_ch"/>
      <sheetName val="b_balju_chÈ"/>
      <sheetName val="b_balju_ch_x0005_"/>
      <sheetName val="b_balju_chÛ"/>
      <sheetName val="b_balju_ch(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기본DATԯ"/>
      <sheetName val="기본DAT頀"/>
      <sheetName val="공종별수량집계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하수실행"/>
      <sheetName val="공종별자재"/>
      <sheetName val="하중재하"/>
      <sheetName val="검색"/>
      <sheetName val="INSTR"/>
      <sheetName val="洊⍩"/>
      <sheetName val="_xd808_⢉"/>
      <sheetName val="砈ẋ"/>
      <sheetName val="옹벽수량집계표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8.일위대가표(1)"/>
      <sheetName val="8.일위대가표(2)"/>
      <sheetName val="7.청제공기계기구조서"/>
      <sheetName val="8.수량산출 (2)"/>
      <sheetName val="일위대가표 (⠋ᡏ"/>
      <sheetName val="Imp-Data"/>
      <sheetName val="내역서 (1차)"/>
      <sheetName val="¿¹Á¤(3က"/>
      <sheetName val="직급별"/>
      <sheetName val="S1099기장선행WOP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A_x0005_þ"/>
      <sheetName val="잡철단가대비"/>
      <sheetName val="금액_x0000__x0000_鱀"/>
      <sheetName val="금액׃⼷_x0000_"/>
      <sheetName val="member design"/>
      <sheetName val="soil bearing check"/>
      <sheetName val="Tool"/>
      <sheetName val="말고개터널조명전압강⣓"/>
      <sheetName val="통신원가"/>
      <sheetName val="SUS"/>
      <sheetName val="교량현황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기성내역서(토목)"/>
      <sheetName val="반응조"/>
      <sheetName val="산근1,2"/>
      <sheetName val="NO.3.PTA PLANT SD COST"/>
      <sheetName val="장비계산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처리단락"/>
      <sheetName val="Data Vol"/>
      <sheetName val="보안등"/>
      <sheetName val="준공갑지"/>
      <sheetName val="일반수량산출"/>
      <sheetName val="계약ITEM"/>
      <sheetName val="평가자13"/>
      <sheetName val="기본입력"/>
      <sheetName val="½Å±ÔÇ_x0000__x0000_Ā"/>
      <sheetName val="conclusion"/>
      <sheetName val="comparables"/>
      <sheetName val="Deduction"/>
      <sheetName val="other"/>
      <sheetName val="전기2က_x0000_"/>
      <sheetName val="화재 탐지_x0005_"/>
      <sheetName val="설치 일위대가(4԰"/>
      <sheetName val="노원열병합  건축렀䡟ԯ"/>
      <sheetName val="노원열병합  건축︀ᇕ԰"/>
      <sheetName val="노원열병합  건축ﻕᇕ԰"/>
      <sheetName val="노원열병합  건축렀こ렀䡟ԯ"/>
      <sheetName val="»êÃ렀䡟ԯ"/>
      <sheetName val="»êÃ︀ᇕ԰"/>
      <sheetName val="4/"/>
      <sheetName val="4က"/>
      <sheetName val="갑지(0"/>
      <sheetName val="갑지("/>
      <sheetName val="단ူ"/>
      <sheetName val="현장설က"/>
      <sheetName val="2000.11¿ù¼³餀㢘ԯ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설치 일위대가(46~԰"/>
      <sheetName val="9-1԰"/>
      <sheetName val="싱가폴(실지급+인상율)"/>
      <sheetName val="기기점검대상"/>
      <sheetName val="1차증가원가怀፵"/>
      <sheetName val="코드일람표"/>
      <sheetName val="전도품의"/>
      <sheetName val="RESOURCE"/>
      <sheetName val="기본1"/>
      <sheetName val="수정일위대가"/>
      <sheetName val="시운전연료비"/>
      <sheetName val="분양가"/>
      <sheetName val="교각(P1)수량"/>
      <sheetName val="가은우회도로"/>
      <sheetName val="N淓Ⲧ"/>
      <sheetName val="Nⷓ剆"/>
      <sheetName val="Nﺚ郕"/>
      <sheetName val="N렷"/>
      <sheetName val="dike도수로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3.2.1 마루높이결정"/>
      <sheetName val="wtdb"/>
      <sheetName val="동결보온"/>
      <sheetName val="원영국도내역"/>
      <sheetName val="CABL헾"/>
      <sheetName val="2002하반기노_x0003__x0008__x000d_"/>
      <sheetName val="_x0000__x0003__x0000__x0004__x0000__x0007__x0000__x0006_"/>
      <sheetName val="PI壆の"/>
      <sheetName val="빙100장비사양"/>
      <sheetName val="하도급선정의뢰桑〒_x0005__x0000__x0000__x0000_"/>
      <sheetName val="내역서(건축)"/>
      <sheetName val="2006기계䈌ᅪ԰_x0000_缀"/>
      <sheetName val="인계"/>
      <sheetName val="unit_41"/>
      <sheetName val="2F_회의실견적(5_14_일대)1"/>
      <sheetName val="원가계산서_(총괄)1"/>
      <sheetName val="원가계산서_(건축)1"/>
      <sheetName val="임시급식_(2)1"/>
      <sheetName val="Summary_Sheets1"/>
      <sheetName val="96보완계획7_121"/>
      <sheetName val="3_공통공사대비1"/>
      <sheetName val="ITB_COST1"/>
      <sheetName val="90_03실행_1"/>
      <sheetName val="전차선로_물량표1"/>
      <sheetName val="1공구_건정토건_토공1"/>
      <sheetName val="º¹±¸·®»êÁ¤_¹×_Àü¿ëÈ¸¼±_»ç¿ë1"/>
      <sheetName val="4¿ù_½ÇÀûÃßÁ¤(°ÇÃà+Åä¸ñ)1"/>
      <sheetName val="4¿ù_½ÇÀûÃßÁ¤(°ÇÃà)1"/>
      <sheetName val="6PILE__(돌출)1"/>
      <sheetName val="플랜트_설치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노원열병합__건축공사기성내역서1"/>
      <sheetName val="내역서_(2)1"/>
      <sheetName val="EQUIPMENT_-21"/>
      <sheetName val="빌딩_안내1"/>
      <sheetName val="3련_BOX1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CABLE_SIZE-31"/>
      <sheetName val="설치_일위대가(23-45호)1"/>
      <sheetName val="TRE_TABLE1"/>
      <sheetName val="2000,9월_일위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const_1"/>
      <sheetName val="BSD_(2)1"/>
      <sheetName val="_견적서1"/>
      <sheetName val="단__가__대__비__표1"/>
      <sheetName val="일__위__대__가__목__록1"/>
      <sheetName val="AS포장복구_1"/>
      <sheetName val="_상부공통집계(총괄)1"/>
      <sheetName val="일위대가표_(2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  <sheetName val="단柖Ń"/>
      <sheetName val="NÈ_x0000_"/>
      <sheetName val="inputarea_ref"/>
      <sheetName val="내역(2000년)"/>
      <sheetName val="하수처리장"/>
      <sheetName val="PI_x0005_"/>
      <sheetName val="94B"/>
      <sheetName val="EQ"/>
      <sheetName val="SLAB&quot;1_x0000_"/>
      <sheetName val="공사설명서외"/>
      <sheetName val="정산"/>
      <sheetName val="단가최종"/>
      <sheetName val="8. 안_x0010_"/>
      <sheetName val="갑지(가로ﻁ"/>
      <sheetName val="월래"/>
      <sheetName val="일위대가집계표"/>
      <sheetName val="실행ࠏE"/>
      <sheetName val="실행ဏ_x0000_"/>
      <sheetName val="단가LIST"/>
      <sheetName val="인_x0000_Ԁ"/>
      <sheetName val="PO-BOB"/>
      <sheetName val="VXXXXXX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감액︀ᷕԯ"/>
      <sheetName val="2009년설계(안)"/>
      <sheetName val="2002공임"/>
      <sheetName val="2002자재가격"/>
      <sheetName val=" 내역"/>
      <sheetName val="예산조서"/>
      <sheetName val="재료_x0000__x0000_Ԁ"/>
      <sheetName val="3.1조명전열 설비공사"/>
      <sheetName val="3.3정보통신 설비공사"/>
      <sheetName val="3.4소방 설비공사"/>
      <sheetName val="일위대가집계표(사급)"/>
      <sheetName val="L_RPT耀侐_x0000_븀끊"/>
      <sheetName val="부대단위수량"/>
      <sheetName val="Macro상수"/>
      <sheetName val="DB구축"/>
      <sheetName val="°ø±¸¼Õ·_x0005_"/>
      <sheetName val="°ø±¸¼Õ·啀"/>
      <sheetName val="일대-1"/>
      <sheetName val="중질쓰레기"/>
      <sheetName val="장비내역서"/>
      <sheetName val="주현(해보)"/>
      <sheetName val="철물"/>
      <sheetName val="시멘트 모래 수량산출"/>
      <sheetName val="기중"/>
      <sheetName val="일위2"/>
      <sheetName val="BOX단위철근"/>
      <sheetName val="전산소모"/>
      <sheetName val="일_x0007__x0006__x0003__x0004__x"/>
      <sheetName val="_x0000__x0005__x0000__x0004__x0"/>
      <sheetName val="설치 일위대가(4԰_x0000_缀_x0000__x0000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ÀÏÀ§´ë헾】_x0005__x0000__x0000__"/>
      <sheetName val="³²¾ç½ÃÀÛµ¿ÀÚ105³ë65±_x0000__x00"/>
      <sheetName val="_x0000__x0008__x0000__x0008__x0"/>
      <sheetName val="하도급선정의뢰_x0000__x0000_螨_x0000__x"/>
      <sheetName val="방음벽 기초_x0005__x0000__x0000__x0"/>
      <sheetName val="³²¾ç½ÃÀÛµ¿ÀÚ105³ë65_x0000__x000"/>
      <sheetName val="_x0000_ _x0000__x0006__x0000__x"/>
      <sheetName val="2.노무비명세서Ç_x0000__x0000__x0000"/>
      <sheetName val="2.노무비명세서Ç_x0000_렀_x0013__x0000_"/>
      <sheetName val="Summar헾】_x0005__x0000__x0000__"/>
      <sheetName val="공사별 가중치0_x0000_ꀀâ_x0000__x0000_"/>
      <sheetName val="J:\LOTUS\9605P\BB_C-BD\OUT\YES."/>
      <sheetName val="J:/LOTUS/9605P/BB_C-BD/OUT/YES."/>
      <sheetName val="국민연금표"/>
      <sheetName val="견적서갑지연속"/>
      <sheetName val="9-1차_x0005__x0000_"/>
      <sheetName val="업무처리전"/>
      <sheetName val="건설산출"/>
      <sheetName val="Requirement(Work Crew)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RH-BEAM"/>
      <sheetName val="S鮲"/>
      <sheetName val="Sheet2 (2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1.2.1 마루높이결정"/>
      <sheetName val="장비단가"/>
      <sheetName val="22단傠"/>
      <sheetName val="22단圬"/>
      <sheetName val="가압장(토목)"/>
      <sheetName val="기타"/>
      <sheetName val="메뉴"/>
      <sheetName val="노임조서"/>
      <sheetName val="이관문서목록표"/>
      <sheetName val="구천"/>
      <sheetName val="철근단면적"/>
      <sheetName val="노무산_x0000__x0000_"/>
      <sheetName val="성단물량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TEST1"/>
      <sheetName val="기계내역서"/>
      <sheetName val="집수정수량총집계"/>
      <sheetName val="배수장토목공사비"/>
      <sheetName val="t-h HA THE"/>
      <sheetName val="동별집계표(인도대비)"/>
      <sheetName val="REACTION芨.헾⿁_x0005_"/>
      <sheetName val="³²¾ç½ÃÀÛµ¿ÀÚ105³ë65±"/>
      <sheetName val="N렀"/>
      <sheetName val="교량data"/>
      <sheetName val="검Ⴥ_x0000_"/>
      <sheetName val="검Å_x0000_"/>
      <sheetName val="검쏅_xda05_"/>
      <sheetName val="³²¾ç½ÃÀÛµ¿ÀÚ105³ë65±â1.냈㙖ﰁ"/>
      <sheetName val="³²¾ç½ÃÀÛµ¿ÀÚ105³ë65±â1.᫈ꍙԯ"/>
      <sheetName val="³²¾ç½ÃÀÛµ¿ÀÚ105³ë65±â1.毈䆺ԯ"/>
      <sheetName val="4차실행"/>
      <sheetName val="6차실행"/>
      <sheetName val="공정집계_국별"/>
      <sheetName val="3.일위대가"/>
      <sheetName val="부하퀀䅰ᰀ䅱"/>
      <sheetName val="일반동력(380V)"/>
      <sheetName val="금액내역㠀"/>
      <sheetName val="교각별철근수_x0000__x0000_釸_x0000_"/>
      <sheetName val="적0_x0000_ꠀ"/>
      <sheetName val="시멘트,모래,자갈 및 골재산출표1"/>
      <sheetName val="제수_x0000__x0000__x0005_"/>
      <sheetName val="설계서(본관)"/>
      <sheetName val="비용적자료"/>
      <sheetName val="원가&amp;하도급원가"/>
      <sheetName val="L형옹벽단위수량(35)"/>
      <sheetName val="L형옹벽단위수량(25)"/>
      <sheetName val="Chi tiet"/>
      <sheetName val="업무분장"/>
      <sheetName val="금리ﺙᇕ"/>
      <sheetName val="¹°·㑈"/>
      <sheetName val="수량산출(비굴착)"/>
      <sheetName val="변경비"/>
      <sheetName val="Summar헾】_x0005_"/>
      <sheetName val="단가_x0005_"/>
      <sheetName val="분전반"/>
      <sheetName val="³²¾ç½ÃÀÛµ¿ÀÚ105³ë65±â₾⯡_x0000__x0000_舀źŀ_x0000_"/>
      <sheetName val="³²¾ç½ÃÀÛµ¿ÀÚ105³ë65±â¾_x0000_Ԁ_x0000_䀀꼐_x0002__x0000_"/>
      <sheetName val="³²¾ç½ÃÀÛµ¿ÀÚ105³ë65±â肾᳃_x0000__x0000_舀뵺Ŀ_x0000_"/>
      <sheetName val="유첨#ᰖ"/>
      <sheetName val="LV data"/>
      <sheetName val="PROJECT"/>
      <sheetName val="1 OF 9"/>
      <sheetName val="h-013211-2"/>
      <sheetName val="단9_x0000_"/>
      <sheetName val="품목단가"/>
      <sheetName val="보차도경계석수량"/>
      <sheetName val="마감물량3"/>
      <sheetName val="내부마감"/>
      <sheetName val="제조부문총괄"/>
      <sheetName val="YES_XLS"/>
      <sheetName val="설산1_나1"/>
      <sheetName val="Customer_Databas1"/>
      <sheetName val="design_criteria1"/>
      <sheetName val="plan&amp;section_of_foundation1"/>
      <sheetName val="General_Data1"/>
      <sheetName val="YES_XLS1"/>
      <sheetName val="수문_x0000__x0000_"/>
      <sheetName val="계산서(곡선부)"/>
      <sheetName val="-치수표(곡선부)"/>
      <sheetName val="Paint,Fire-Proof,Insul(48)"/>
      <sheetName val="화재_탐지_설비1"/>
      <sheetName val="PI植ď"/>
      <sheetName val="Carepack"/>
      <sheetName val="OPT"/>
      <sheetName val="SV"/>
      <sheetName val="기계경비시ᛅ⾆_x0005__x0000__x0000_"/>
      <sheetName val="역공종"/>
      <sheetName val="수량산출(2공구)"/>
      <sheetName val="수량산출 (3공구)"/>
      <sheetName val="pc-tie"/>
      <sheetName val="항목별내賐涙"/>
      <sheetName val="구조물견적서"/>
      <sheetName val="6È£㥝〒"/>
      <sheetName val="문산방향-교대(A2)"/>
      <sheetName val="옥룡잡비"/>
      <sheetName val="수량명세서"/>
      <sheetName val="토공사(slope구간)"/>
      <sheetName val="검수고1-1층"/>
      <sheetName val="건물현황"/>
      <sheetName val="간접총괄"/>
      <sheetName val="포장자재집계표"/>
      <sheetName val="이음개소"/>
      <sheetName val="No.2LAB Unit"/>
      <sheetName val="약ྀ︁"/>
      <sheetName val="토건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수로교_xdc00_᎚␀᎛"/>
      <sheetName val="단가목԰"/>
      <sheetName val="단가목_xdc00_"/>
      <sheetName val="골재및자재집계표"/>
      <sheetName val="제출"/>
      <sheetName val="TCDB"/>
      <sheetName val="부재치수입력"/>
      <sheetName val="시멘트,모래"/>
      <sheetName val="공예을"/>
      <sheetName val="CHIP_O"/>
      <sheetName val="FAB_O"/>
      <sheetName val="PKG_I"/>
      <sheetName val="FT_금액"/>
      <sheetName val="YIELD"/>
      <sheetName val="Key assumption"/>
      <sheetName val="LCS-SEAT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Reference"/>
      <sheetName val="변경비㧨-娐"/>
      <sheetName val="내역서(을지)_2-1공구"/>
      <sheetName val="조명시헾"/>
      <sheetName val="8. 안吐呜"/>
      <sheetName val="5.정산ﵠ"/>
      <sheetName val="파일구성"/>
      <sheetName val="ÃÑÁ²_x0000_瀀췕嬂"/>
      <sheetName val="ÃÑÁ²_x0000__x0000__x0001_Ԁ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1r"/>
      <sheetName val="　⮒"/>
      <sheetName val="က"/>
      <sheetName val="⠈ⱒ"/>
      <sheetName val="1Ø"/>
      <sheetName val="1_x0004_"/>
      <sheetName val="자재집게표 "/>
      <sheetName val="도담구내 개소별 명세"/>
      <sheetName val="06_BATCH "/>
      <sheetName val="산출근거1"/>
      <sheetName val="b_sul"/>
      <sheetName val="제-_x0005__x0000_"/>
      <sheetName val="bm(CIcable)"/>
      <sheetName val="[YES.XLS][YES.XLS]A__9701A_OU_4"/>
      <sheetName val="[YES.XLS][YES.XLS]A__9701A_OU_3"/>
      <sheetName val="[YES.XLS][YES.XLS]A__9701A_OU_2"/>
      <sheetName val="[YES.XLS][YES.XLS]A__9701A_OU_7"/>
      <sheetName val="[YES.XLS][YES.XLS]A__9701A_OU_6"/>
      <sheetName val="[YES.XLS][YES.XLS]A__9701A_OU_5"/>
      <sheetName val="2-1. 대비"/>
      <sheetName val="항목별사⣓䒢뀠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Àåºñ´Ü°¡»êÃ8"/>
      <sheetName val="Àåºñ´Ü°¡»êÃ_x0005_"/>
      <sheetName val="EXPAN-1"/>
      <sheetName val="1SPAè"/>
      <sheetName val="[YES.XLS][YES.XLS]A__9701A_O_11"/>
      <sheetName val="[YES.XLS][YES.XLS]A__9701A_O_10"/>
      <sheetName val="[YES.XLS][YES.XLS]A__9701A_OU_8"/>
      <sheetName val="[YES.XLS][YES.XLS]A__9701A_OU_9"/>
      <sheetName val="[YES.XLS][YES.XLS]A__9701A_O_16"/>
      <sheetName val="[YES.XLS][YES.XLS]A__9701A_O_15"/>
      <sheetName val="[YES.XLS][YES.XLS]A__9701A_O_12"/>
      <sheetName val="[YES.XLS][YES.XLS]A__9701A_O_14"/>
      <sheetName val="[YES.XLS][YES.XLS]A__9701A_O_13"/>
      <sheetName val="[YES.XLS][YES.XLS]A__9701A_O_17"/>
      <sheetName val="[YES.XLS][YES.XLS]A__9701A_O_18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차단용량계산서"/>
      <sheetName val="3.사업추진현황(나~사.공사추진현황)"/>
      <sheetName val="ꀀ㇞"/>
      <sheetName val="_____________DATABANK_2000____2"/>
      <sheetName val="______C________DATABANK_2000__2"/>
      <sheetName val="___________________7__________2"/>
      <sheetName val="Result"/>
      <sheetName val="DATA_입력란"/>
      <sheetName val="1__설계조건_2_단면가정_3__하중계산"/>
      <sheetName val="난간벽단위"/>
      <sheetName val="작업일보"/>
      <sheetName val="우수맨홀공_x0000__x0000__x0005__x0000_틀"/>
      <sheetName val="1련,2련"/>
      <sheetName val="철집"/>
      <sheetName val="경영혁신본부"/>
      <sheetName val="변경비懸_x0013_颙"/>
      <sheetName val="변경비颙〒_x0005_"/>
      <sheetName val="일위집԰_x0000_"/>
      <sheetName val="변경비窨_x0013_竬"/>
      <sheetName val="시공계ⱂ"/>
      <sheetName val="설계塸"/>
      <sheetName val="대창(함평쑥兣0_x0000_"/>
      <sheetName val="갑지(_x0000__x0000_Ԁ"/>
      <sheetName val="목동1절주.bh0"/>
      <sheetName val="조명_x0000__x0000_"/>
      <sheetName val="NOTE ALL"/>
      <sheetName val="철거산_x0000__x0000_Ԁ"/>
      <sheetName val="철거산䈀㡪ԯ"/>
      <sheetName val="적용대가"/>
      <sheetName val="DAN"/>
      <sheetName val="기က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ÁÖÇ_x0005_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4-2.전기관급자재(수배전반)내역서"/>
      <sheetName val="F_D SEC. PROP"/>
      <sheetName val="R.C RAHMEN 해석"/>
      <sheetName val="본체 설 계"/>
      <sheetName val="배수공 내역서 적용수량"/>
      <sheetName val="rate"/>
      <sheetName val="당초토량산출서"/>
      <sheetName val="재료집_x0000_"/>
      <sheetName val="¿¹Á¤(3_x0000_"/>
      <sheetName val="¿¹Á¤(3洀"/>
      <sheetName val="단위?ὗ␀"/>
      <sheetName val="실頀▀?"/>
      <sheetName val="5.À_xdcc0_脹¿"/>
      <sheetName val="5.À_x0000__x0000__x0005_"/>
      <sheetName val="5.À贠脹¿"/>
      <sheetName val="검사조_xd800_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버스운행안姠"/>
      <sheetName val="버스운행안夸"/>
      <sheetName val="버스운행안哈"/>
      <sheetName val="버스운행안_x0005_"/>
      <sheetName val="식재일위"/>
      <sheetName val="계장 품셈표"/>
      <sheetName val="강재 수량"/>
      <sheetName val="목공사품의서"/>
      <sheetName val="esc(건축)"/>
      <sheetName val="일위대가목_x0000_"/>
      <sheetName val="목동1절주_bh01"/>
      <sheetName val="일위대가목堀"/>
      <sheetName val="구조물철거집계 "/>
      <sheetName val="Á¤»ê¼¼ºÎ¹°·®1Â÷_x0005__x0000__x0000__x0000__x0000_"/>
      <sheetName val="교통표지"/>
      <sheetName val="재무가정"/>
      <sheetName val="부재리스트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6PILE _x0000__x0000_⩈_x0000__x0000_"/>
      <sheetName val="의왕¹_x0000_"/>
      <sheetName val="표  지"/>
      <sheetName val="01노임적용기준"/>
      <sheetName val="______JOB_LOTUS_9605P_BB_C_BD_2"/>
      <sheetName val="__3_c_My_Documents________DAT_2"/>
      <sheetName val="E__LOTUS_9605P_BB_C_BD_OUT_YE_2"/>
      <sheetName val="______________________________2"/>
      <sheetName val="__A46a_________project________2"/>
      <sheetName val="진성이반"/>
      <sheetName val="__Server_SERVER__F__PROJECT_L_2"/>
      <sheetName val="일별 투입 현황(형틀,철근)"/>
      <sheetName val="포장(수량)-관로부"/>
      <sheetName val="산출동탄"/>
      <sheetName val="BOM"/>
      <sheetName val="우수맨홀토공단위수량"/>
      <sheetName val="정의"/>
      <sheetName val="수량산출(계측제어)"/>
      <sheetName val="사업부구분코드"/>
      <sheetName val="PNLIST"/>
      <sheetName val="설 Á"/>
      <sheetName val="일지-H"/>
      <sheetName val="김포IO"/>
      <sheetName val="배수공집계표"/>
      <sheetName val="Key Data_Y13"/>
      <sheetName val="코드관리"/>
      <sheetName val="포장공사"/>
      <sheetName val="현장일반사항"/>
      <sheetName val="용집"/>
      <sheetName val="수자재단위당"/>
      <sheetName val="공문(신)"/>
      <sheetName val="직접경비호표"/>
      <sheetName val="exec"/>
      <sheetName val="master"/>
      <sheetName val="fs"/>
      <sheetName val="Identity"/>
      <sheetName val="Price Level"/>
      <sheetName val="Location"/>
      <sheetName val="Comment"/>
      <sheetName val="Physical"/>
      <sheetName val="S&amp;R"/>
      <sheetName val="수요"/>
      <sheetName val="LOADS"/>
      <sheetName val="계측기"/>
      <sheetName val="97"/>
      <sheetName val="L1"/>
      <sheetName val="판넬"/>
      <sheetName val="철골"/>
      <sheetName val="내역서(설비+소방)"/>
      <sheetName val="세부내역서(소방)"/>
      <sheetName val="2공구자재집"/>
      <sheetName val="도급견적가"/>
      <sheetName val="정류기"/>
      <sheetName val="공사설명서"/>
      <sheetName val="공사계획서"/>
      <sheetName val="6-4.1일위대가목록"/>
      <sheetName val="사각맨䠓"/>
      <sheetName val="Macro(조도)"/>
      <sheetName val="DG7"/>
      <sheetName val="일단의 주택지"/>
      <sheetName val="도급처리스트"/>
      <sheetName val="Equipment"/>
      <sheetName val="6.OUTPUT"/>
      <sheetName val="CWP"/>
      <sheetName val="실행단가철(ems코드적용)"/>
      <sheetName val="몰탈콘크리트"/>
      <sheetName val="철근집계"/>
      <sheetName val="노무단가"/>
      <sheetName val="관䈀"/>
      <sheetName val="신청서"/>
      <sheetName val="PIPE내역(FCN)"/>
      <sheetName val="STEAM"/>
      <sheetName val="AIR"/>
      <sheetName val="항목별사㦬⊄㰀"/>
      <sheetName val="선금정산내역"/>
      <sheetName val="포Ԁ_x0000_"/>
      <sheetName val="산출조서"/>
      <sheetName val="Á¤Ⴛêº¹±¸·®"/>
      <sheetName val="MORTAR생산및타설(1;3)"/>
      <sheetName val="목공(안채)"/>
      <sheetName val="가정급수관"/>
      <sheetName val="5.모델링"/>
      <sheetName val="RM목표&amp;실적"/>
      <sheetName val="경율산정.XLS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간접재료비산출표-27-30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조직"/>
      <sheetName val="사업분석"/>
      <sheetName val="물량산출근거 수정 최종검토"/>
      <sheetName val="배수관공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수안보-_x0000__x0000_嘠_x0000_"/>
      <sheetName val="종합기︀"/>
      <sheetName val="»êÃâ⢀㒁氀㒁"/>
      <sheetName val="관로공정"/>
      <sheetName val="중기산출근거기초"/>
      <sheetName val="5회토적"/>
      <sheetName val="기성실행내역서 (1월금회)"/>
      <sheetName val="5지구단위"/>
      <sheetName val="GR"/>
      <sheetName val="000 단가"/>
      <sheetName val="주관﹝ᇕ"/>
      <sheetName val="의왕㣀㚰"/>
      <sheetName val="금액결醐"/>
      <sheetName val="직공悲"/>
      <sheetName val="기본⦆԰_x0000_"/>
      <sheetName val="LD쀀"/>
      <sheetName val="의჉_x0000_쀀"/>
      <sheetName val="호남2"/>
      <sheetName val="PVC 판"/>
      <sheetName val="Corrib Haz"/>
      <sheetName val="물량산출"/>
      <sheetName val="설비2차"/>
      <sheetName val="잡비"/>
      <sheetName val="General DaS_x0000_"/>
      <sheetName val="아파ᵷħ⪄"/>
      <sheetName val="정보(MCC)"/>
      <sheetName val="BQ List"/>
      <sheetName val="2007일_x0000__x0000_"/>
      <sheetName val="소방일위 "/>
      <sheetName val="하도급선정의뢰وᨢ셈ˎꚈÝ衐"/>
      <sheetName val="¿ø°¡"/>
      <sheetName val="보온 회사분"/>
      <sheetName val="금액내_x0005__x0000_"/>
      <sheetName val="B×a"/>
      <sheetName val="동원인钘C떰"/>
      <sheetName val="4-7.중앙전기실(노임단가)"/>
      <sheetName val="±◨̭벬"/>
      <sheetName val="3.1주형보(수직)"/>
      <sheetName val="콘크리트타설집계표"/>
      <sheetName val="근로자자료입력"/>
      <sheetName val="일반자재"/>
      <sheetName val="기초견적가"/>
      <sheetName val="단가비교표 _계측제어_"/>
      <sheetName val="TOTAL인원"/>
      <sheetName val="48신설단가"/>
      <sheetName val="Steam-Sys"/>
      <sheetName val="DB@Acess"/>
      <sheetName val="광양 3기 유입수"/>
      <sheetName val="도로일위대가표"/>
      <sheetName val="9GNG¬_x0000_"/>
      <sheetName val="약廛袘"/>
      <sheetName val="9GNG肬쿟"/>
      <sheetName val="공사기초자료"/>
      <sheetName val="회사기초자료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관급단가"/>
      <sheetName val="금액결헾"/>
      <sheetName val="총괄수량집계"/>
      <sheetName val="out_prog"/>
      <sheetName val="선적schedule (2)"/>
      <sheetName val="48전력선_x0002_"/>
      <sheetName val="물질수지(2011)"/>
      <sheetName val="3"/>
      <sheetName val="INTRO.(X)"/>
      <sheetName val="crude.SLAB RE-bar"/>
      <sheetName val="¹°·_x0000_"/>
      <sheetName val="외주비"/>
      <sheetName val="BI_x0000__x0000_Ԁ_x0000_"/>
      <sheetName val="BI_x0000_Ԁ_x0000_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04030801"/>
      <sheetName val="[YES.XLS][YES.XLS]X__9701A_OU_2"/>
      <sheetName val="도급b_balju"/>
      <sheetName val="1차네트공정"/>
      <sheetName val="N᠀旸"/>
      <sheetName val="조도계산"/>
      <sheetName val="1.관로"/>
      <sheetName val="설계명세서 (장비)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Code-&gt;No"/>
      <sheetName val="sc0314 Index"/>
      <sheetName val="횡배수관단위수량"/>
      <sheetName val="단가 산출서(산근#1~#102)"/>
      <sheetName val="철콘"/>
      <sheetName val="DAF-1"/>
      <sheetName val="F 월별기성수금현황 "/>
      <sheetName val="±â¼÷_x0000_捋"/>
      <sheetName val="Á¤»ê¼¼ºÎ¹°·®1Â÷º헾⾌_x0005__x0000_"/>
      <sheetName val="공통비(전체)"/>
      <sheetName val="구㼨ㄬ"/>
      <sheetName val="구ㄬɭㇰ"/>
      <sheetName val="__Ihlee_e_LOTUS_9605P_BB_C_BD_2"/>
      <sheetName val="배점표"/>
      <sheetName val="물량표S"/>
      <sheetName val="수배전반"/>
      <sheetName val="°ü±Þ³怀厾ꊍ_x0000__xda00_"/>
      <sheetName val="예산내역서(총괄)"/>
      <sheetName val="공제대산출"/>
      <sheetName val="진출철집"/>
      <sheetName val="인Ó_x0000_Ԁ"/>
      <sheetName val="ÃÑÁý°ø_x0000_Ԁ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견적을"/>
      <sheetName val="1월--7월"/>
      <sheetName val="8월--12월"/>
      <sheetName val="시황"/>
      <sheetName val="정비손익"/>
      <sheetName val="LNG 1호선 운임"/>
      <sheetName val="Macro(전기)"/>
      <sheetName val="페이징 배관배선"/>
      <sheetName val="실행내역서(DCU)"/>
      <sheetName val="\\Hjpark\c\HLOTUS\9801J\OUT\YES"/>
      <sheetName val="cM9"/>
      <sheetName val="iM1"/>
      <sheetName val="Nand"/>
      <sheetName val="cM9p"/>
      <sheetName val="iM1p"/>
      <sheetName val="Nandp"/>
      <sheetName val="측구집계"/>
      <sheetName val="Hauptdaten"/>
      <sheetName val="회사명"/>
      <sheetName val="자재구매"/>
      <sheetName val="◀암거수리계산조서"/>
      <sheetName val="관급_File"/>
      <sheetName val="1._x0018_변전_x0000__x0000_"/>
      <sheetName val="물집"/>
      <sheetName val="전산.평가대상자용"/>
      <sheetName val="EA_x0000__x0000__x0005__x0000_"/>
      <sheetName val="별표1"/>
      <sheetName val="우수맨홀ﻤԯ_x0000_缀_x0000_"/>
      <sheetName val="중기(목록)"/>
      <sheetName val=" 유지관리시스템 구축_중앙처리구역 내역서(ver2.0).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12월31丵"/>
      <sheetName val="설계예산서(2_소천우회토목)"/>
      <sheetName val="채권연령분석"/>
      <sheetName val="총괄_x0000__x0000_Ԁ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설계예산"/>
      <sheetName val="형상"/>
      <sheetName val="室内汇总"/>
      <sheetName val="ASCEandUBC"/>
      <sheetName val="제수_x0005__x0000_"/>
      <sheetName val="P1(좌,우)"/>
      <sheetName val="4-1.공통가설공사"/>
      <sheetName val="통신㑈4̆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생산매출 (4)"/>
      <sheetName val="자재집계표"/>
      <sheetName val="96_x0005_"/>
      <sheetName val="°¡·Îµî⸀朋ԯ"/>
      <sheetName val="펌프장수량䈀嵪ԯ"/>
      <sheetName val="펌프장수량㔀቎԰"/>
      <sheetName val="펌프장수량ԯ"/>
      <sheetName val="방수"/>
      <sheetName val="3련 _x0000__x0000__x0005_"/>
      <sheetName val="부하자료"/>
      <sheetName val="실행내역(현대)"/>
      <sheetName val="2공구하도䴃ᝎ䀁踢"/>
      <sheetName val="2공구하도԰_x0000__x0000__x0000_"/>
      <sheetName val="2공구하도_x0000__x0000_砀㞃"/>
      <sheetName val="2공구하도Ⰰ뱆_x0001_冧"/>
      <sheetName val="VA"/>
      <sheetName val="°ø»ç¿ø°¡°èÊŬ䄘᳖"/>
      <sheetName val="Rob. elektr."/>
      <sheetName val="More &amp; Less work record"/>
      <sheetName val="__192_168_8_80_P4_Formation_D_2"/>
      <sheetName val="YM-IL1"/>
      <sheetName val="직접경비"/>
      <sheetName val="기계경비시간당⢬㊀氀㊀"/>
      <sheetName val="기계경비시간당킬㑘ᰀ㑙"/>
      <sheetName val="2000.11¿ù¼³倃㒹送ᑉ倓ᑒ"/>
      <sheetName val="89평단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AP1"/>
      <sheetName val="말뚝물薘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가설공사비"/>
      <sheetName val="비䕝疄"/>
      <sheetName val="J__LOTUS_9605P_BB_C_BD_OUT_Y_10"/>
      <sheetName val="J__LOTUS_9605P_BB_C_BD_OUT_Y_11"/>
      <sheetName val="말뚝물⍠"/>
      <sheetName val="L_RPTA05_목_x0000_"/>
      <sheetName val="PI橂⾂"/>
      <sheetName val="일위대가-2"/>
      <sheetName val="슬래브1"/>
      <sheetName val="Total Summary"/>
      <sheetName val="설치 일위대가(46~_x0000__x0000_Ԁ_x0000_"/>
      <sheetName val="2.단면가정 "/>
      <sheetName val="율"/>
      <sheetName val="기계경비시간당뢬➩︀凕"/>
      <sheetName val="예산명ۓ_x0001_"/>
      <sheetName val="공기압축기실"/>
      <sheetName val="2004,상노임"/>
      <sheetName val="\\이석중\충북선\LOTUS\9802A\OUT\YES.X"/>
      <sheetName val="반송"/>
      <sheetName val="3지구단위"/>
      <sheetName val="2층전력간선"/>
      <sheetName val="포장복구집킬"/>
      <sheetName val="방류관거토적표"/>
      <sheetName val="N⿡"/>
      <sheetName val="주민"/>
      <sheetName val="국내조달(통합-1)"/>
      <sheetName val="적용200저"/>
      <sheetName val="적용200톷"/>
      <sheetName val="Nꂝ㶍"/>
      <sheetName val="기타 정보통신공사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WELDING"/>
      <sheetName val="남평내역"/>
      <sheetName val="48산출 "/>
      <sheetName val="J__LOTUS_9605P_BB_C_BD_OUT_Y_12"/>
      <sheetName val="2회내역"/>
      <sheetName val="날개萹"/>
      <sheetName val="일위총괄표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3차토목내역"/>
      <sheetName val="[YES.XLS][YES.XLS]A__9701A_O_31"/>
      <sheetName val="[YES.XLS][YES.XLS]A__9701A_O_32"/>
      <sheetName val="[YES.XLS][YES.XLS]A__9701A_O_34"/>
      <sheetName val="[YES.XLS][YES.XLS]A__9701A_O_33"/>
      <sheetName val="3회기_x0005_"/>
      <sheetName val="의׉_x0000_缀"/>
      <sheetName val="48단가"/>
      <sheetName val="99년하반기"/>
      <sheetName val="공사자료입력"/>
      <sheetName val="관접합_x0005__x0000_"/>
      <sheetName val="변경총괄표"/>
      <sheetName val="BLO_x0000__x0000_Ԁ_x0000_က"/>
      <sheetName val="총괄지출"/>
      <sheetName val="자재운반단가일람표"/>
      <sheetName val="급수"/>
      <sheetName val="공량산출근거서"/>
      <sheetName val="__SJJ20826_B___HLOTUS_9801J_O_2"/>
      <sheetName val="2.노무비명세서(수직보_x0005_"/>
      <sheetName val="보험료산출"/>
      <sheetName val="산출내역(4월)"/>
      <sheetName val="산출내역(5월) (2)"/>
      <sheetName val="데이터"/>
      <sheetName val="실행간접비潠"/>
      <sheetName val="Cable_schedule"/>
      <sheetName val="[YES.XLS][YES.XLS]A__9701A_O_37"/>
      <sheetName val="[YES.XLS][YES.XLS]A__9701A_O_35"/>
      <sheetName val="[YES.XLS][YES.XLS]A__9701A_O_36"/>
      <sheetName val="[YES.XLS][YES.XLS]A__9701A_O_62"/>
      <sheetName val="[YES.XLS][YES.XLS]A__9701A_O_63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91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O_92"/>
      <sheetName val="[YES.XLS][YES.XLS]A__9701A_O_93"/>
      <sheetName val="[YES.XLS][YES.XLS]A__9701A_O_94"/>
      <sheetName val="Discount Group"/>
      <sheetName val="신규일위대가"/>
      <sheetName val="AV시스템"/>
      <sheetName val="98N興Í헾"/>
      <sheetName val="°¡¿ÁÁ¶¸í¿_x0000__x0000_Ǡ_x0000_⿰"/>
      <sheetName val="ÀÌÀüºñ³»¿ª¼堁"/>
      <sheetName val="A4"/>
      <sheetName val="거래처등록"/>
      <sheetName val="유류대관리"/>
      <sheetName val="내역변"/>
      <sheetName val="토공수량산출"/>
      <sheetName val="견적계산"/>
      <sheetName val="건설손익"/>
      <sheetName val="일위대가목록표"/>
      <sheetName val="GiaVL"/>
      <sheetName val="배수공수집"/>
      <sheetName val="48단"/>
      <sheetName val="일 위 대 가 표"/>
      <sheetName val="산출1"/>
      <sheetName val="주요량(96)"/>
      <sheetName val="코드일람표2001년10월"/>
      <sheetName val="µ¿¿ø(_x0000__x0000_"/>
      <sheetName val="Opening"/>
      <sheetName val="호안사석"/>
      <sheetName val="배수자집"/>
      <sheetName val="기계(집계표)"/>
      <sheetName val="양식0201"/>
      <sheetName val="현장명"/>
      <sheetName val="MSS 2"/>
      <sheetName val="적용200ꀀ"/>
      <sheetName val="***********************00"/>
      <sheetName val="[YES.XLS]J__TEAM_5_Lhs_OUT_YE_2"/>
      <sheetName val="특2호하천산근"/>
      <sheetName val="특2호부관하천산근"/>
      <sheetName val="QandAJunior"/>
      <sheetName val="VII-2현장경비"/>
      <sheetName val="우성교간선"/>
      <sheetName val="토지조서"/>
      <sheetName val="Sensitivity"/>
      <sheetName val="2004SS"/>
      <sheetName val="2004CJ"/>
      <sheetName val="Intro2"/>
      <sheetName val="Id"/>
      <sheetName val="Secured Master"/>
      <sheetName val="______JOB_LOTUS_9605P_BB_C_BD_3"/>
      <sheetName val="조직표"/>
      <sheetName val="부하L"/>
      <sheetName val="[YES.XLS][YES.XLS][YES.XLS]_Y_2"/>
      <sheetName val="[YES.XLS][YES.XLS][YES.XLS]_Y_3"/>
      <sheetName val="[YES.XLS][YES.XLS][YES.XLS]_Y_4"/>
      <sheetName val="Data&amp;Resul饈"/>
      <sheetName val="Data&amp;Resul헾"/>
      <sheetName val="Data&amp;Resul_x0000_"/>
      <sheetName val="Summary S︀ԯ_x0000_缀"/>
      <sheetName val="면적표"/>
      <sheetName val="wal԰"/>
      <sheetName val="비대칭계수"/>
      <sheetName val="전동기 SPEC"/>
      <sheetName val="사진대지(준공) (2)"/>
      <sheetName val="환경기계공정표 (3)"/>
      <sheetName val="2공구滘0"/>
      <sheetName val="제잡비집계"/>
      <sheetName val="범례표"/>
      <sheetName val="DAၒ_x0000__x0000_"/>
      <sheetName val="DA_x0000_좏_x0000_"/>
      <sheetName val="DA_x0000__x0000__x0000_"/>
      <sheetName val="DA_x0000_聏_x0000_"/>
      <sheetName val="DA_x0000_ǻ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BLO_x0000__x0000_Ԁ_x0000_퀀"/>
      <sheetName val="BLO_x0000__x0000_Ԁ_x0000_怀"/>
      <sheetName val="BLO_x0000__x0000_Ԁ_x0000_"/>
      <sheetName val="BLO_x0000__x0000_Ԁ_x0000_倀"/>
      <sheetName val="BLO_x0000__x0000_Ԁ_x0000_"/>
      <sheetName val="골조시_x0000_"/>
      <sheetName val="S-WORK"/>
      <sheetName val="S량산출서"/>
      <sheetName val="__Ihlee_e_LOTUS_9605P_BB_C_BD_3"/>
      <sheetName val="__Ihlee_e_LOTUS_9605P_BB_C_BD_4"/>
      <sheetName val="산출서(공조실)"/>
      <sheetName val="양식_자재단가조사표"/>
      <sheetName val="토적"/>
      <sheetName val="Summar_x0000__x0000_ⵘ"/>
      <sheetName val="공사֨_x0000_缀"/>
      <sheetName val="산출기준"/>
      <sheetName val="토목내역 (2)"/>
      <sheetName val="98⢅"/>
      <sheetName val="용수개거 내역수량집계표"/>
      <sheetName val="8. 안扬U员"/>
      <sheetName val="ÀÌÀüºñ³»¿ª¼洂"/>
      <sheetName val="DESIGN"/>
      <sheetName val="견적보고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FC-101"/>
      <sheetName val="하수급견적대韨"/>
      <sheetName val="?"/>
      <sheetName val="방음벽기초(H?ᰀㆃ"/>
      <sheetName val="4¿ù ½ÇÀûÃßÁ糑ó訐⛒먘◿_x0000__x0000_ᴬÈ_x0006__x0000_"/>
      <sheetName val="총_xd8ac_"/>
      <sheetName val="4¿ù ½ÇÀûÃßÁ¤(_x0000__x0000__x0005__x0000_ⵀ潕ɡ_x0000__x0000__x0000_"/>
      <sheetName val="복구량산정_및_전용회선_사용3"/>
      <sheetName val="4월_실적추정(건축+토목)3"/>
      <sheetName val="4월_실적추정(건축)3"/>
      <sheetName val="표지_(2)3"/>
      <sheetName val="1_전차선조정3"/>
      <sheetName val="2_조가선조정3"/>
      <sheetName val="3_급전선신설3"/>
      <sheetName val="4_급전선철거3"/>
      <sheetName val="5_고배선철거3"/>
      <sheetName val="6_고압케이블신설3"/>
      <sheetName val="7_비절연선조정3"/>
      <sheetName val="8_가동브래키트이설3"/>
      <sheetName val="9_H형강주신설(9m)3"/>
      <sheetName val="10_강관주신설(9m)3"/>
      <sheetName val="11_H강주철거(11m)3"/>
      <sheetName val="11_H형강기초3"/>
      <sheetName val="13_강관주기초3"/>
      <sheetName val="14_장력조정장치신설3"/>
      <sheetName val="15_장력조정장치철거___3"/>
      <sheetName val="16_콘주철거(9m)3"/>
      <sheetName val="17_지선신설(보통)3"/>
      <sheetName val="18_지선신설(v형)3"/>
      <sheetName val="19_지선철거3"/>
      <sheetName val="20_기중개폐기신설3"/>
      <sheetName val="전선_및_전선관3"/>
      <sheetName val="1_수변전설비3"/>
      <sheetName val="2_전력간선3"/>
      <sheetName val="3_동력3"/>
      <sheetName val="4_전등3"/>
      <sheetName val="5_전열3"/>
      <sheetName val="6_약전3"/>
      <sheetName val="7_소방3"/>
      <sheetName val="8_방송3"/>
      <sheetName val="9_조명제어3"/>
      <sheetName val="10_철거공사3"/>
      <sheetName val="남양시작동자105노65기1_3화1_23"/>
      <sheetName val="0_집계3"/>
      <sheetName val="1_수변전설비공사3"/>
      <sheetName val="unit_42"/>
      <sheetName val="조도계산서_(도서)3"/>
      <sheetName val="준검_내역서3"/>
      <sheetName val="2F_회의실견적(5_14_일대)2"/>
      <sheetName val="AIR_SHOWER(3인용)3"/>
      <sheetName val="3-1_CB3"/>
      <sheetName val="1_설계조건3"/>
      <sheetName val="1_수인터널3"/>
      <sheetName val="2__동력설비_공사3"/>
      <sheetName val="3__조명설비공사3"/>
      <sheetName val="4__접지설비공사3"/>
      <sheetName val="5__통신설비_공사3"/>
      <sheetName val="6__전기방식설비공사3"/>
      <sheetName val="6_전기방식_설비공사(2)3"/>
      <sheetName val="7_방호설비공사3"/>
      <sheetName val="8_가설전기공사3"/>
      <sheetName val="2000_11월설계내역3"/>
      <sheetName val="90_03실행_3"/>
      <sheetName val="96보완계획7_122"/>
      <sheetName val="ITB_COST2"/>
      <sheetName val="원가계산서_(총괄)2"/>
      <sheetName val="원가계산서_(건축)2"/>
      <sheetName val="임시급식_(2)2"/>
      <sheetName val="-_INFORMATION_-3"/>
      <sheetName val="Summary_Sheets2"/>
      <sheetName val="5호광장_(만점)2"/>
      <sheetName val="인천국제_(만점)_(2)2"/>
      <sheetName val="노원열병합__건축공사기성내역서2"/>
      <sheetName val="3_공통공사대비3"/>
      <sheetName val="단가_및_재료비3"/>
      <sheetName val="수목데이타_3"/>
      <sheetName val="변압기_및_발전기_용량3"/>
      <sheetName val="설_계2"/>
      <sheetName val="3BL공동구_수량3"/>
      <sheetName val="Sheet1_(2)3"/>
      <sheetName val="전차선로_물량표2"/>
      <sheetName val="외주대비_-석축2"/>
      <sheetName val="외주대비-구조물_(2)2"/>
      <sheetName val="견적표지_(3)2"/>
      <sheetName val="6PILE__(돌출)2"/>
      <sheetName val="단면_(2)2"/>
      <sheetName val="자동_철거2"/>
      <sheetName val="자동_설치2"/>
      <sheetName val="토목_철주2"/>
      <sheetName val="철거_일위대가(1-19)2"/>
      <sheetName val="철거_일위대가(20-22)2"/>
      <sheetName val="설치_일위대가(23-45호)2"/>
      <sheetName val="설치_일위대가(46~78호)2"/>
      <sheetName val="내역서_(2)2"/>
      <sheetName val="노무비_근거2"/>
      <sheetName val="효성CB_1P기초2"/>
      <sheetName val="IMP_(REACTOR)2"/>
      <sheetName val="1_설계기준3"/>
      <sheetName val="3_바닥판설계3"/>
      <sheetName val="º¹±¸·®»êÁ¤_¹×_Àü¿ëÈ¸¼±_»ç¿ë2"/>
      <sheetName val="4¿ù_½ÇÀûÃßÁ¤(°ÇÃà+Åä¸ñ)2"/>
      <sheetName val="4¿ù_½ÇÀûÃßÁ¤(°ÇÃà)2"/>
      <sheetName val="단__가__대__비__표3"/>
      <sheetName val="일__위__대__가__목__록3"/>
      <sheetName val="플랜트_설치2"/>
      <sheetName val="2000년_공정표2"/>
      <sheetName val="220_(2)2"/>
      <sheetName val="1공구_건정토건_토공2"/>
      <sheetName val="Man_Power_&amp;_Comp2"/>
      <sheetName val="빌딩_안내2"/>
      <sheetName val="가로등제어반_설치공사(수량)2"/>
      <sheetName val="1_¼öº¯Àü¼³ºñ2"/>
      <sheetName val="2_Àü·Â°£¼±2"/>
      <sheetName val="3_µ¿·Â2"/>
      <sheetName val="4_Àüµî2"/>
      <sheetName val="5_Àü¿­2"/>
      <sheetName val="6_¾àÀü2"/>
      <sheetName val="7_¼Ò¹æ2"/>
      <sheetName val="8_¹æ¼Û2"/>
      <sheetName val="9_Á¶¸íÁ¦¾î2"/>
      <sheetName val="10_Ã¶°Å°ø»ç2"/>
      <sheetName val="³²¾ç½ÃÀÛµ¿ÀÚ105³ë65±â1_3È­1_22"/>
      <sheetName val="Á¶µµ°è»ê¼­_(µµ¼­)2"/>
      <sheetName val="EQUIPMENT_-22"/>
      <sheetName val="화재_탐지_설비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AS포장복구_3"/>
      <sheetName val="_상부공통집계(총괄)2"/>
      <sheetName val="3련_BOX2"/>
      <sheetName val="소포내역_(2)2"/>
      <sheetName val="_견적서2"/>
      <sheetName val="2000,9월_일위2"/>
      <sheetName val="인건비_2"/>
      <sheetName val="세부견적서(DAS_Call_Back)2"/>
      <sheetName val="3_내역서2"/>
      <sheetName val="BSD_(2)2"/>
      <sheetName val="const_2"/>
      <sheetName val="단가_2"/>
      <sheetName val="설산1_나2"/>
      <sheetName val="Customer_Databas2"/>
      <sheetName val="5_공종별예산내역서2"/>
      <sheetName val="PROJECT_BRIEF2"/>
      <sheetName val="97_사업추정(WEKI)2"/>
      <sheetName val="일위대가표_(2)2"/>
      <sheetName val="방음벽_기초_일반수량2"/>
      <sheetName val="I_설계조건2"/>
      <sheetName val="BASIC_(2)2"/>
      <sheetName val="입출재고현황_(2)2"/>
      <sheetName val="2007일위_2"/>
      <sheetName val="토목일위_(83~)2"/>
      <sheetName val="노무비_2"/>
      <sheetName val="8__안정검토2"/>
      <sheetName val="단가산출서_(2)2"/>
      <sheetName val="5_정산서2"/>
      <sheetName val="목동1절주_bh012"/>
      <sheetName val="Matériel_embarqué_PVC2"/>
      <sheetName val="현장관리비_2"/>
      <sheetName val="할증_2"/>
      <sheetName val="plan&amp;section_of_foundation2"/>
      <sheetName val="Ampecity_Data2"/>
      <sheetName val="Upgrades_pricing2"/>
      <sheetName val="General_Data2"/>
      <sheetName val="sum1_(2)2"/>
      <sheetName val="G_R300경비2"/>
      <sheetName val="호봉_(2)2"/>
      <sheetName val="내역_2"/>
      <sheetName val="공사별_가중치_산출근거(토목)2"/>
      <sheetName val="TRE_TABLE2"/>
      <sheetName val="_총괄표2"/>
      <sheetName val="BOX_본체2"/>
      <sheetName val="3련_B姨#2"/>
      <sheetName val="매입내역_2"/>
      <sheetName val="Vari_by_Vendor2"/>
      <sheetName val="2_펌프장(사급자재)2"/>
      <sheetName val="1차_내역서2"/>
      <sheetName val="산#2-1_(2)2"/>
      <sheetName val="입고장부_(4)2"/>
      <sheetName val="단양_00_아파트-세부내역2"/>
      <sheetName val="기성내역_진짜2"/>
      <sheetName val="Piping_Design_Data2"/>
      <sheetName val="H_PILE수량2"/>
      <sheetName val="중기조종사_단위단가2"/>
      <sheetName val="제3장_기술업무2"/>
      <sheetName val="A_견적2"/>
      <sheetName val="Cable_schedule2"/>
      <sheetName val="_갑__지_2"/>
      <sheetName val="실행내역서_2"/>
      <sheetName val="working_load_at_the_btm_ft_2"/>
      <sheetName val="stability_check2"/>
      <sheetName val="design_criteria2"/>
      <sheetName val="PUMP_SHT2"/>
      <sheetName val="FIN_TUBE2"/>
      <sheetName val="HED__&amp;_PIPE2"/>
      <sheetName val="0_Áý°è2"/>
      <sheetName val="1_¼öº¯Àü¼³ºñ°ø»ç2"/>
      <sheetName val="Ç¥Áö_(2)2"/>
      <sheetName val="1_ÀüÂ÷¼±Á¶Á¤2"/>
      <sheetName val="DATA_입력부2"/>
      <sheetName val="2_Á¶°¡¼±Á¶Á¤2"/>
      <sheetName val="3_±ÞÀü¼±½Å¼³2"/>
      <sheetName val="4_±ÞÀü¼±Ã¶°Å2"/>
      <sheetName val="5_°í¹è¼±Ã¶°Å2"/>
      <sheetName val="6_°í¾ÐÄÉÀÌºí½Å¼³2"/>
      <sheetName val="7_ºñÀý¿¬¼±Á¶Á¤2"/>
      <sheetName val="8_°¡µ¿ºê·¡Å°Æ®ÀÌ¼³2"/>
      <sheetName val="9_HÇü°­ÁÖ½Å¼³(9m)2"/>
      <sheetName val="10_°­°üÁÖ½Å¼³(9m)2"/>
      <sheetName val="11_H°­ÁÖÃ¶°Å(11m)2"/>
      <sheetName val="11_HÇü°­±âÃÊ2"/>
      <sheetName val="13_°­°üÁÖ±âÃÊ2"/>
      <sheetName val="14_Àå·ÂÁ¶Á¤ÀåÄ¡½Å¼³2"/>
      <sheetName val="15_Àå·ÂÁ¶Á¤ÀåÄ¡Ã¶°Å___2"/>
      <sheetName val="16_ÄÜÁÖÃ¶°Å(9m)2"/>
      <sheetName val="17_Áö¼±½Å¼³(º¸Åë)2"/>
      <sheetName val="18_Áö¼±½Å¼³(vÇü)2"/>
      <sheetName val="19_Áö¼±Ã¶°Å2"/>
      <sheetName val="20_±âÁß°³Æó±â½Å¼³2"/>
      <sheetName val="1_¼³°èÁ¶°Ç2"/>
      <sheetName val="건축내역서_(경제상무실)2"/>
      <sheetName val="69_03%2"/>
      <sheetName val="변경내역84_52%2"/>
      <sheetName val="1_우편집중내역서2"/>
      <sheetName val="3_자재비(총괄)2"/>
      <sheetName val="설계기준_및_하중계산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자__재2"/>
      <sheetName val="DATA_입력란2"/>
      <sheetName val="_냉각수펌프2"/>
      <sheetName val="1__설계조건_2_단면가정_3__하중계산2"/>
      <sheetName val="7_전산해석결과2"/>
      <sheetName val="4_하중2"/>
      <sheetName val="IMPEADENCE_MAP_취수장2"/>
      <sheetName val="일위대가_집계표2"/>
      <sheetName val="제원_설계조건2"/>
      <sheetName val="단가표_2"/>
      <sheetName val="철근량_검토2"/>
      <sheetName val="철거산출午"/>
      <sheetName val="CHITIET_VL-NC-TT_-1p2"/>
      <sheetName val="Site_Expenses2"/>
      <sheetName val="설명서_2"/>
      <sheetName val="공사별_가중치_산출근거(건축)2"/>
      <sheetName val="견적서(대외)_(2)2"/>
      <sheetName val="1_¼³°è±âÁØ2"/>
      <sheetName val="3_¹Ù´ÚÆÇ¼³°è2"/>
      <sheetName val="2__µ¿·Â¼³ºñ_°ø»ç2"/>
      <sheetName val="3__Á¶¸í¼³ºñ°ø»ç2"/>
      <sheetName val="4__Á¢Áö¼³ºñ°ø»ç2"/>
      <sheetName val="5__Åë½Å¼³ºñ_°ø»ç2"/>
      <sheetName val="6__Àü±â¹æ½Ä¼³ºñ°ø»ç2"/>
      <sheetName val="6_Àü±â¹æ½Ä_¼³ºñ°ø»ç(2)2"/>
      <sheetName val="7_¹æÈ£¼³ºñ°ø»ç2"/>
      <sheetName val="8_°¡¼³Àü±â°ø»ç2"/>
      <sheetName val="8__¾ÈÁ¤°ËÅä2"/>
      <sheetName val="°ßÀû¼­(´ë¿Ü)_(2)2"/>
      <sheetName val="6PILE__(µ¹Ãâ)2"/>
      <sheetName val="8_PILE__(돌출)2"/>
      <sheetName val="산재_안전2"/>
      <sheetName val="노무비_경비2"/>
      <sheetName val="7_1유효폭2"/>
      <sheetName val="HRSG_SMALL072202"/>
      <sheetName val="별표_2"/>
      <sheetName val="8_현장관리비2"/>
      <sheetName val="7_안전관리비2"/>
      <sheetName val="BEND_LOSS2"/>
      <sheetName val="현장별계약현황('98_10_31)2"/>
      <sheetName val="구조______2"/>
      <sheetName val="공사비_내역_(가)2"/>
      <sheetName val="기술자료_(연수)2"/>
      <sheetName val="설내역서_2"/>
      <sheetName val="단위ὗ␀"/>
      <sheetName val="수성페인트도장_내역서2"/>
      <sheetName val="1공구_건정토건_철콘2"/>
      <sheetName val="본선_토공_분배표2"/>
      <sheetName val="1_토공2"/>
      <sheetName val="제출내역_(2)2"/>
      <sheetName val="전화번호DATA_(2001)2"/>
      <sheetName val="배수공_시멘트_및_골재량_산출2"/>
      <sheetName val="경산锼閄"/>
      <sheetName val="기초자료입력및_K치_확인2"/>
      <sheetName val="AS"/>
      <sheetName val="BOX(1_5X1_5)2"/>
      <sheetName val="현장관리비_산출내역2"/>
      <sheetName val="2_주요계수총괄2"/>
      <sheetName val="Top_PO2"/>
      <sheetName val="Despacho_(c_civil)2"/>
      <sheetName val="적용(기尜"/>
      <sheetName val="2_1__노무비_평균단가산출2"/>
      <sheetName val="분수공별_면적2"/>
      <sheetName val="전기_원가계산서2"/>
      <sheetName val="design_load2"/>
      <sheetName val="Working(wo_WTs)2"/>
      <sheetName val="도장_및_용접_수량2"/>
      <sheetName val="영흥TL(UP,DOWN)_2"/>
      <sheetName val="TYPE-B_평균H2"/>
      <sheetName val="Ⅴ-2_공종별내역2"/>
      <sheetName val="내역서_2"/>
      <sheetName val="화재_탐지"/>
      <sheetName val="총괄분_설계서용지2"/>
      <sheetName val="2_대외공문2"/>
      <sheetName val="Oper_Amount2"/>
      <sheetName val="REACTION芨_헾⿁"/>
      <sheetName val="REACTION鴘E鵜E헾⼼"/>
      <sheetName val="w't_table2"/>
      <sheetName val="Personnaliser___2"/>
      <sheetName val="Takt_Time2"/>
      <sheetName val="토공_total2"/>
      <sheetName val="개별직종노임단가(2005_1)2"/>
      <sheetName val="원내역서_그대로2"/>
      <sheetName val="BOX_ꠀ፺2"/>
      <sheetName val="¼ö·®»êÃ"/>
      <sheetName val="BOX_︀ᇕ2"/>
      <sheetName val="BOX_저፺2"/>
      <sheetName val="8_석축단위(H=1_5M)2"/>
      <sheetName val="BOX_︀釕2"/>
      <sheetName val="BOX_ᢝ2"/>
      <sheetName val="3련_B"/>
      <sheetName val="설치_일위대가(4԰缀"/>
      <sheetName val="BOQ-Summary_Form_A12"/>
      <sheetName val="BOQ-Summary_Form_A22"/>
      <sheetName val="BOQ-Summary_Form_A32"/>
      <sheetName val="elect_QC2"/>
      <sheetName val="금긋기_및_절단2"/>
      <sheetName val="2_2_2입적표2"/>
      <sheetName val="_토목_처리장도급내역서_2"/>
      <sheetName val="BOX_︀鷕2"/>
      <sheetName val="BOX_頀▀2"/>
      <sheetName val="BOX_蠀⮂2"/>
      <sheetName val="기존단가_(2)2"/>
      <sheetName val="9_2"/>
      <sheetName val="청_구2"/>
      <sheetName val="단가비교표_(계측제어)2"/>
      <sheetName val="4_전기2"/>
      <sheetName val="유첨"/>
      <sheetName val="VENDOR_LIST2"/>
      <sheetName val="견적대비_견적서2"/>
      <sheetName val="5_2"/>
      <sheetName val="12_2"/>
      <sheetName val="14_2"/>
      <sheetName val="7_2"/>
      <sheetName val="8_2"/>
      <sheetName val="10_2"/>
      <sheetName val="Pricelist_TAC_AB2"/>
      <sheetName val="장비당단가_(1)2"/>
      <sheetName val="Cost_bd-&quot;A&quot;2"/>
      <sheetName val="자재_단가표2"/>
      <sheetName val="총괄원가_2"/>
      <sheetName val="1995년_섹터별_매출2"/>
      <sheetName val="역T형옹벽(3_0)2"/>
      <sheetName val="복구량산정_및_전용회선_사용2"/>
      <sheetName val="4월_실적추정(건축+토목)2"/>
      <sheetName val="4월_실적추정(건축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표지_(2)2"/>
      <sheetName val="0_집계2"/>
      <sheetName val="1_수변전설비공사2"/>
      <sheetName val="1_설계조건2"/>
      <sheetName val="조도계산서_(도서)2"/>
      <sheetName val="3-1_CB2"/>
      <sheetName val="전선_및_전선관2"/>
      <sheetName val="준검_내역서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-_INFORMATION_-2"/>
      <sheetName val="1_수인터널2"/>
      <sheetName val="AIR_SHOWER(3인용)2"/>
      <sheetName val="2000_11월설계내역2"/>
      <sheetName val="단가_및_재료비2"/>
      <sheetName val="수목데이타_2"/>
      <sheetName val="변압기_및_발전기_용량2"/>
      <sheetName val="3BL공동구_수량2"/>
      <sheetName val="Sheet1_(2)2"/>
      <sheetName val="90_03실행_2"/>
      <sheetName val="3_공통공사대비2"/>
      <sheetName val="1_설계기준2"/>
      <sheetName val="3_바닥판설계2"/>
      <sheetName val="Cost_bd-&quot;A&quot;1"/>
      <sheetName val="AS포장복구_2"/>
      <sheetName val="단__가__대__비__표2"/>
      <sheetName val="일__위__대__가__목__록2"/>
      <sheetName val="3_자재비(총괄)1"/>
      <sheetName val="0_Áý°è1"/>
      <sheetName val="1_¼öº¯Àü¼³ºñ°ø»ç1"/>
      <sheetName val="Ç¥Áö_(2)1"/>
      <sheetName val="1_ÀüÂ÷¼±Á¶Á¤1"/>
      <sheetName val="2_Á¶°¡¼±Á¶Á¤1"/>
      <sheetName val="3_±ÞÀü¼±½Å¼³1"/>
      <sheetName val="4_±ÞÀü¼±Ã¶°Å1"/>
      <sheetName val="5_°í¹è¼±Ã¶°Å1"/>
      <sheetName val="6_°í¾ÐÄÉÀÌºí½Å¼³1"/>
      <sheetName val="7_ºñÀý¿¬¼±Á¶Á¤1"/>
      <sheetName val="8_°¡µ¿ºê·¡Å°Æ®ÀÌ¼³1"/>
      <sheetName val="9_HÇü°­ÁÖ½Å¼³(9m)1"/>
      <sheetName val="10_°­°üÁÖ½Å¼³(9m)1"/>
      <sheetName val="11_H°­ÁÖÃ¶°Å(11m)1"/>
      <sheetName val="11_HÇü°­±âÃÊ1"/>
      <sheetName val="13_°­°üÁÖ±âÃÊ1"/>
      <sheetName val="14_Àå·ÂÁ¶Á¤ÀåÄ¡½Å¼³1"/>
      <sheetName val="15_Àå·ÂÁ¶Á¤ÀåÄ¡Ã¶°Å___1"/>
      <sheetName val="16_ÄÜÁÖÃ¶°Å(9m)1"/>
      <sheetName val="17_Áö¼±½Å¼³(º¸Åë)1"/>
      <sheetName val="18_Áö¼±½Å¼³(vÇü)1"/>
      <sheetName val="19_Áö¼±Ã¶°Å1"/>
      <sheetName val="20_±âÁß°³Æó±â½Å¼³1"/>
      <sheetName val="PROJECT_BRIEF1"/>
      <sheetName val="호봉_(2)1"/>
      <sheetName val="인건비_1"/>
      <sheetName val="5_정산서1"/>
      <sheetName val="DATA_입력부1"/>
      <sheetName val="건축내역서_(경제상무실)1"/>
      <sheetName val="_갑__지_1"/>
      <sheetName val="기성내역_진짜1"/>
      <sheetName val="세부견적서(DAS_Call_Back)1"/>
      <sheetName val="할증_1"/>
      <sheetName val="소포내역_(2)1"/>
      <sheetName val="1_¼³°èÁ¶°Ç1"/>
      <sheetName val="Pricelist_TAC_AB1"/>
      <sheetName val="5_공종별예산내역서1"/>
      <sheetName val="97_사업추정(WEKI)1"/>
      <sheetName val="입고장부_(4)1"/>
      <sheetName val="가로등제어반_설치공사(수량)1"/>
      <sheetName val="입출재고현황_(2)1"/>
      <sheetName val="단가산출서_(2)1"/>
      <sheetName val="목동1절주_bh011"/>
      <sheetName val="Matériel_embarqué_PVC1"/>
      <sheetName val="현장관리비_1"/>
      <sheetName val="Ampecity_Data1"/>
      <sheetName val="Upgrades_pricing1"/>
      <sheetName val="sum1_(2)1"/>
      <sheetName val="G_R300경비1"/>
      <sheetName val="내역_1"/>
      <sheetName val="공사별_가중치_산출근거(토목)1"/>
      <sheetName val="_총괄표1"/>
      <sheetName val="BOX_본체1"/>
      <sheetName val="3련_B姨#1"/>
      <sheetName val="매입내역_1"/>
      <sheetName val="Vari_by_Vendor1"/>
      <sheetName val="2_펌프장(사급자재)1"/>
      <sheetName val="1차_내역서1"/>
      <sheetName val="산#2-1_(2)1"/>
      <sheetName val="단양_00_아파트-세부내역1"/>
      <sheetName val="Piping_Design_Data1"/>
      <sheetName val="H_PILE수량1"/>
      <sheetName val="중기조종사_단위단가1"/>
      <sheetName val="제3장_기술업무1"/>
      <sheetName val="A_견적1"/>
      <sheetName val="Cable_schedule1"/>
      <sheetName val="실행내역서_1"/>
      <sheetName val="working_load_at_the_btm_ft_1"/>
      <sheetName val="stability_check1"/>
      <sheetName val="PUMP_SHT1"/>
      <sheetName val="FIN_TUBE1"/>
      <sheetName val="HED__&amp;_PIPE1"/>
      <sheetName val="69_03%1"/>
      <sheetName val="변경내역84_52%1"/>
      <sheetName val="1_우편집중내역서1"/>
      <sheetName val="설계기준_및_하중계산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자__재1"/>
      <sheetName val="DATA_입력란1"/>
      <sheetName val="_냉각수펌프1"/>
      <sheetName val="1__설계조건_2_단면가정_3__하중계산1"/>
      <sheetName val="7_전산해석결과1"/>
      <sheetName val="4_하중1"/>
      <sheetName val="IMPEADENCE_MAP_취수장1"/>
      <sheetName val="일위대가_집계표1"/>
      <sheetName val="제원_설계조건1"/>
      <sheetName val="단가표_1"/>
      <sheetName val="철근량_검토1"/>
      <sheetName val="CHITIET_VL-NC-TT_-1p1"/>
      <sheetName val="Site_Expenses1"/>
      <sheetName val="설명서_1"/>
      <sheetName val="공사별_가중치_산출근거(건축)1"/>
      <sheetName val="견적서(대외)_(2)1"/>
      <sheetName val="1_¼³°è±âÁØ1"/>
      <sheetName val="3_¹Ù´ÚÆÇ¼³°è1"/>
      <sheetName val="2__µ¿·Â¼³ºñ_°ø»ç1"/>
      <sheetName val="3__Á¶¸í¼³ºñ°ø»ç1"/>
      <sheetName val="4__Á¢Áö¼³ºñ°ø»ç1"/>
      <sheetName val="5__Åë½Å¼³ºñ_°ø»ç1"/>
      <sheetName val="6__Àü±â¹æ½Ä¼³ºñ°ø»ç1"/>
      <sheetName val="6_Àü±â¹æ½Ä_¼³ºñ°ø»ç(2)1"/>
      <sheetName val="7_¹æÈ£¼³ºñ°ø»ç1"/>
      <sheetName val="8_°¡¼³Àü±â°ø»ç1"/>
      <sheetName val="8__¾ÈÁ¤°ËÅä1"/>
      <sheetName val="°ßÀû¼­(´ë¿Ü)_(2)1"/>
      <sheetName val="6PILE__(µ¹Ãâ)1"/>
      <sheetName val="8_PILE__(돌출)1"/>
      <sheetName val="산재_안전1"/>
      <sheetName val="노무비_경비1"/>
      <sheetName val="7_1유효폭1"/>
      <sheetName val="HRSG_SMALL072201"/>
      <sheetName val="별표_1"/>
      <sheetName val="8_현장관리비1"/>
      <sheetName val="7_안전관리비1"/>
      <sheetName val="BEND_LOSS1"/>
      <sheetName val="현장별계약현황('98_10_31)1"/>
      <sheetName val="구조______1"/>
      <sheetName val="공사비_내역_(가)1"/>
      <sheetName val="기술자료_(연수)1"/>
      <sheetName val="설내역서_1"/>
      <sheetName val="수성페인트도장_내역서1"/>
      <sheetName val="1공구_건정토건_철콘1"/>
      <sheetName val="본선_토공_분배표1"/>
      <sheetName val="1_토공1"/>
      <sheetName val="제출내역_(2)1"/>
      <sheetName val="전화번호DATA_(2001)1"/>
      <sheetName val="배수공_시멘트_및_골재량_산출1"/>
      <sheetName val="기초자료입력및_K치_확인1"/>
      <sheetName val="BOX(1_5X1_5)1"/>
      <sheetName val="현장관리비_산출내역1"/>
      <sheetName val="2_주요계수총괄1"/>
      <sheetName val="Top_PO1"/>
      <sheetName val="Despacho_(c_civil)1"/>
      <sheetName val="2_1__노무비_평균단가산출1"/>
      <sheetName val="분수공별_면적1"/>
      <sheetName val="전기_원가계산서1"/>
      <sheetName val="design_load1"/>
      <sheetName val="Working(wo_WTs)1"/>
      <sheetName val="도장_및_용접_수량1"/>
      <sheetName val="영흥TL(UP,DOWN)_1"/>
      <sheetName val="TYPE-B_평균H1"/>
      <sheetName val="Ⅴ-2_공종별내역1"/>
      <sheetName val="내역서_1"/>
      <sheetName val="총괄분_설계서용지1"/>
      <sheetName val="2_대외공문1"/>
      <sheetName val="Oper_Amount1"/>
      <sheetName val="w't_table1"/>
      <sheetName val="Personnaliser___1"/>
      <sheetName val="Takt_Time1"/>
      <sheetName val="토공_total1"/>
      <sheetName val="개별직종노임단가(2005_1)1"/>
      <sheetName val="원내역서_그대로1"/>
      <sheetName val="BOX_ꠀ፺1"/>
      <sheetName val="BOX_︀ᇕ1"/>
      <sheetName val="BOX_저፺1"/>
      <sheetName val="8_석축단위(H=1_5M)1"/>
      <sheetName val="BOX_︀釕1"/>
      <sheetName val="BOX_ᢝ1"/>
      <sheetName val="BOQ-Summary_Form_A11"/>
      <sheetName val="BOQ-Summary_Form_A21"/>
      <sheetName val="BOQ-Summary_Form_A31"/>
      <sheetName val="elect_QC1"/>
      <sheetName val="금긋기_및_절단1"/>
      <sheetName val="2_2_2입적표1"/>
      <sheetName val="_토목_처리장도급내역서_1"/>
      <sheetName val="BOX_︀鷕1"/>
      <sheetName val="BOX_頀▀1"/>
      <sheetName val="BOX_蠀⮂1"/>
      <sheetName val="기존단가_(2)1"/>
      <sheetName val="9_1"/>
      <sheetName val="청_구1"/>
      <sheetName val="단가비교표_(계측제어)1"/>
      <sheetName val="4_전기1"/>
      <sheetName val="VENDOR_LIST1"/>
      <sheetName val="견적대비_견적서1"/>
      <sheetName val="3련_B梯1"/>
      <sheetName val="9-1차이내역_1"/>
      <sheetName val="1_외주공사1"/>
      <sheetName val="2_직영공사1"/>
      <sheetName val="C_배수관공1"/>
      <sheetName val="식재-외주_(2)1"/>
      <sheetName val="유효폭의_계산1"/>
      <sheetName val="Sheet16_(2)1"/>
      <sheetName val="일위대가_1"/>
      <sheetName val="상_부1"/>
      <sheetName val="96_121"/>
      <sheetName val="4_2_1_마루높이_검토1"/>
      <sheetName val="IMF_Code1"/>
      <sheetName val="노원열병합__건축렀䡟ԯ缀"/>
      <sheetName val="노원열병합__건축︀ᇕ԰缀"/>
      <sheetName val="노원열병합__건축ﻕᇕ԰缀"/>
      <sheetName val="노원열병합__건축렀こ렀䡟ԯ缀"/>
      <sheetName val="969910(_R)1"/>
      <sheetName val="E_P_T수량산출서1"/>
      <sheetName val="토_적_표1"/>
      <sheetName val="자재_집계표1"/>
      <sheetName val="5_1"/>
      <sheetName val="12_1"/>
      <sheetName val="14_1"/>
      <sheetName val="7_1"/>
      <sheetName val="8_1"/>
      <sheetName val="10_1"/>
      <sheetName val="장비당단가_(1)1"/>
      <sheetName val="자재_단가표1"/>
      <sheetName val="총괄원가_1"/>
      <sheetName val="1995년_섹터별_매출1"/>
      <sheetName val="역T형옹벽(3_0)1"/>
      <sheetName val="BOX_᠀ᶛ1"/>
      <sheetName val="하도내역_(철콘)1"/>
      <sheetName val="Change_rate1"/>
      <sheetName val="B3_PERSONEL-Ucret1"/>
      <sheetName val="nomi_1"/>
      <sheetName val="사__업__비__수__지__예__산__서1"/>
      <sheetName val="공종별_집계표1"/>
      <sheetName val="국도접속_차도부수량1"/>
      <sheetName val="원곡IC교_내진성능보강공사_실시설계_용역_xlsx1"/>
      <sheetName val="05_BOX1"/>
      <sheetName val="02_SLAB1"/>
      <sheetName val="2_노무비명세서(수직보垰7埼1"/>
      <sheetName val="주관锼"/>
      <sheetName val="부대窨"/>
      <sheetName val="하수급견적대"/>
      <sheetName val="교대(A1"/>
      <sheetName val="단가표_(2)1"/>
      <sheetName val="안양동교_1안1"/>
      <sheetName val="2000,退˘踇"/>
      <sheetName val="2000,蒘Ȭ踇"/>
      <sheetName val="2000,到剼徸"/>
      <sheetName val="2000,徸⽝"/>
      <sheetName val="2000,午꾈ૂ䡲"/>
      <sheetName val="2000,午ॢ䡲"/>
      <sheetName val="-15_01"/>
      <sheetName val="36신丵〒"/>
      <sheetName val="_ｹ-ﾌﾞﾙ1"/>
      <sheetName val="업체별_금액1"/>
      <sheetName val="노임단가(직종번호_순)1"/>
      <sheetName val="3_하중산정4_지지력1"/>
      <sheetName val="공종별_집계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설치_일위대가(46~԰缀"/>
      <sheetName val="4_일위대가목차1"/>
      <sheetName val="Price_List1"/>
      <sheetName val="원가계산서_1"/>
      <sheetName val="5_공종별尜層闰"/>
      <sheetName val="AH-1_1"/>
      <sheetName val="표_지1"/>
      <sheetName val="REINF_1"/>
      <sheetName val="11_자재단가1"/>
      <sheetName val="총괄갑_1"/>
      <sheetName val="B_O_M1"/>
      <sheetName val="0_갑지1"/>
      <sheetName val="Ext__Stone-P1"/>
      <sheetName val="건축공사_집계표1"/>
      <sheetName val="5_동별횡주관경1"/>
      <sheetName val="full_(2)1"/>
      <sheetName val="P_M_별1"/>
      <sheetName val="공사비_내역1"/>
      <sheetName val="공종단가표_1"/>
      <sheetName val="Piping_Cost1"/>
      <sheetName val="A_LINE1"/>
      <sheetName val="배수관접합및부설__1"/>
      <sheetName val="자(3_0m)1"/>
      <sheetName val="백호헾】"/>
      <sheetName val="수안보-"/>
      <sheetName val="2_조명기구철거(일괄철거분)1"/>
      <sheetName val="철거_일위대가(2꼀"/>
      <sheetName val="방배동내역_(총괄)1"/>
      <sheetName val="³²¾ç½ÃÀÛµ¿ÀÚ105³ë65±慀ȡ"/>
      <sheetName val="단__가__垨4奜4睮⿩"/>
      <sheetName val="1_취수장1"/>
      <sheetName val="2000"/>
      <sheetName val="상수도토공"/>
      <sheetName val="CT_1"/>
      <sheetName val="1__x005f_x0018_변전설비1"/>
      <sheetName val="신공항A-9헾】"/>
      <sheetName val="Pier_31"/>
      <sheetName val="설계변경내역_981"/>
      <sheetName val="관기성공_내1"/>
      <sheetName val="토목내역서_(도급단가)1"/>
      <sheetName val="신규_품1"/>
      <sheetName val="수로교총재료齘"/>
      <sheetName val="2000,螨蟬헾"/>
      <sheetName val="Cost_bd-&quot;A&quot;"/>
      <sheetName val="3_자재비(총괄)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건축내역서_(경제상무실)"/>
      <sheetName val="1_¼³°èÁ¶°Ç"/>
      <sheetName val="Pricelist_TAC_AB"/>
      <sheetName val="가로등제어반_설치공사(수량)"/>
      <sheetName val="Matériel_embarqué_PVC"/>
      <sheetName val="G_R300경비"/>
      <sheetName val="내역_"/>
      <sheetName val="3련_B姨#"/>
      <sheetName val="매입내역_"/>
      <sheetName val="1_우편집중내역서"/>
      <sheetName val="_냉각수펌프"/>
      <sheetName val="7_전산해석결과"/>
      <sheetName val="4_하중"/>
      <sheetName val="CHITIET_VL-NC-TT_-1p"/>
      <sheetName val="별표_"/>
      <sheetName val="8_현장관리비"/>
      <sheetName val="7_안전관리비"/>
      <sheetName val="BEND_LOSS"/>
      <sheetName val="현장별계약현황('98_10_31)"/>
      <sheetName val="구조______"/>
      <sheetName val="설내역서_"/>
      <sheetName val="수성페인트도장_내역서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기초자료입력및_K치_확인"/>
      <sheetName val="BOX(1_5X1_5)"/>
      <sheetName val="현장관리비_산출내역"/>
      <sheetName val="2_주요계수총괄"/>
      <sheetName val="Top_PO"/>
      <sheetName val="Despacho_(c_civil)"/>
      <sheetName val="2_1__노무비_평균단가산출"/>
      <sheetName val="전기_원가계산서"/>
      <sheetName val="Working(wo_WTs)"/>
      <sheetName val="도장_및_용접_수량"/>
      <sheetName val="영흥TL(UP,DOWN)_"/>
      <sheetName val="TYPE-B_평균H"/>
      <sheetName val="Ⅴ-2_공종별내역"/>
      <sheetName val="총괄분_설계서용지"/>
      <sheetName val="2_대외공문"/>
      <sheetName val="w't_table"/>
      <sheetName val="Personnaliser___"/>
      <sheetName val="Takt_Time"/>
      <sheetName val="개별직종노임단가(2005_1)"/>
      <sheetName val="원내역서_그대로"/>
      <sheetName val="BOX_ꠀ፺"/>
      <sheetName val="BOX_︀ᇕ"/>
      <sheetName val="BOX_저፺"/>
      <sheetName val="8_석축단위(H=1_5M)"/>
      <sheetName val="BOX_︀釕"/>
      <sheetName val="BOX_ᢝ"/>
      <sheetName val="BOQ-Summary_Form_A1"/>
      <sheetName val="BOQ-Summary_Form_A2"/>
      <sheetName val="BOQ-Summary_Form_A3"/>
      <sheetName val="elect_QC"/>
      <sheetName val="금긋기_및_절단"/>
      <sheetName val="2_2_2입적표"/>
      <sheetName val="_토목_처리장도급내역서_"/>
      <sheetName val="BOX_︀鷕"/>
      <sheetName val="BOX_頀▀"/>
      <sheetName val="BOX_蠀⮂"/>
      <sheetName val="청_구"/>
      <sheetName val="단가비교표_(계측제어)"/>
      <sheetName val="4_전기"/>
      <sheetName val="VENDOR_LIST"/>
      <sheetName val="견적대비_견적서"/>
      <sheetName val="3련_B梯"/>
      <sheetName val="9-1차이내역_"/>
      <sheetName val="1_외주공사"/>
      <sheetName val="2_직영공사"/>
      <sheetName val="C_배수관공"/>
      <sheetName val="식재-외주_(2)"/>
      <sheetName val="유효폭의_계산"/>
      <sheetName val="Sheet16_(2)"/>
      <sheetName val="일위대가_"/>
      <sheetName val="상_부"/>
      <sheetName val="96_12"/>
      <sheetName val="4_2_1_마루높이_검토"/>
      <sheetName val="IMF_Code"/>
      <sheetName val="969910(_R)"/>
      <sheetName val="E_P_T수량산출서"/>
      <sheetName val="토_적_표"/>
      <sheetName val="자재_집계표"/>
      <sheetName val="장비당단가_(1)"/>
      <sheetName val="1995년_섹터별_매출"/>
      <sheetName val="역T형옹벽(3_0)"/>
      <sheetName val="BOX_᠀ᶛ"/>
      <sheetName val="하도내역_(철콘)"/>
      <sheetName val="Change_rate"/>
      <sheetName val="B3_PERSONEL-Ucret"/>
      <sheetName val="nomi_"/>
      <sheetName val="사__업__비__수__지__예__산__서"/>
      <sheetName val="공종별_집계표"/>
      <sheetName val="국도접속_차도부수량"/>
      <sheetName val="원곡IC교_내진성능보강공사_실시설계_용역_xlsx"/>
      <sheetName val="05_BOX"/>
      <sheetName val="02_SLAB"/>
      <sheetName val="단가표_(2)"/>
      <sheetName val="안양동교_1안"/>
      <sheetName val="-15_0"/>
      <sheetName val="_ｹ-ﾌﾞﾙ"/>
      <sheetName val="업체별_금액"/>
      <sheetName val="노임단가(직종번호_순)"/>
      <sheetName val="3_하중산정4_지지력"/>
      <sheetName val="공종별_집계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4_일위대가목차"/>
      <sheetName val="Price_List"/>
      <sheetName val="원가계산서_"/>
      <sheetName val="AH-1_"/>
      <sheetName val="표_지"/>
      <sheetName val="REINF_"/>
      <sheetName val="11_자재단가"/>
      <sheetName val="총괄갑_"/>
      <sheetName val="B_O_M"/>
      <sheetName val="0_갑지"/>
      <sheetName val="Ext__Stone-P"/>
      <sheetName val="건축공사_집계표"/>
      <sheetName val="5_동별횡주관경"/>
      <sheetName val="full_(2)"/>
      <sheetName val="P_M_별"/>
      <sheetName val="공사비_내역"/>
      <sheetName val="공종단가표_"/>
      <sheetName val="Piping_Cost"/>
      <sheetName val="A_LINE"/>
      <sheetName val="배수관접합및부설__"/>
      <sheetName val="자(3_0m)"/>
      <sheetName val="2_조명기구철거(일괄철거분)"/>
      <sheetName val="방배동내역_(총괄)"/>
      <sheetName val="1_취수장"/>
      <sheetName val="CT_"/>
      <sheetName val="1__x005f_x0018_변전설비"/>
      <sheetName val="Pier_3"/>
      <sheetName val="설계변경내역_98"/>
      <sheetName val="관기성공_내"/>
      <sheetName val="토목내역서_(도급단가)"/>
      <sheetName val="신규_품"/>
      <sheetName val="일  위  대_x0010__x0000_룀౮洅⽿몸_x0000__x0000_"/>
      <sheetName val="일  위  대_x0010__x0000_룀౮洅⽿렘_x0000__x0000_"/>
      <sheetName val="일  위  대_x0010__x0000_㺨କ洅⽿㨐_x0000__x0000_"/>
      <sheetName val="일  위  대_x0010__x0000_㺨କ洅⽿镀_x0000__x0000_"/>
      <sheetName val="5-8공구"/>
      <sheetName val="하도급선정의뢰1_x0000__x0000_∪㾉_x0001_"/>
      <sheetName val="하도급선정의뢰踰1_x0000__x0000_∪㾉_x0001_"/>
      <sheetName val="실행간접비䑲"/>
      <sheetName val="맨홀방수수량(변경)"/>
      <sheetName val="Á¶µµ°è»ê¼­ (µ޸⚴셈ʷ"/>
      <sheetName val="Á¶µµ°è»ê¼­ (µ޸✠셈ʷ"/>
      <sheetName val="연령녱⿀"/>
      <sheetName val="Voucher"/>
      <sheetName val="연령蠻埿"/>
      <sheetName val="정산서 "/>
      <sheetName val="정 "/>
      <sheetName val="정산서  (2)"/>
      <sheetName val="FM"/>
      <sheetName val="일위대가 (호표)"/>
      <sheetName val="가설건물실행내역"/>
      <sheetName val="대가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BOJUNGGM"/>
      <sheetName val="cp-e1"/>
      <sheetName val="중기상_x0000_"/>
      <sheetName val="980731"/>
      <sheetName val="A__PROJECT________HWP_HWP_DF9_2"/>
      <sheetName val="표지1"/>
      <sheetName val="VA橂⿊_x0005_"/>
      <sheetName val="sgbw"/>
      <sheetName val="전 기"/>
      <sheetName val="조명_x0010__x0000_"/>
      <sheetName val="도급내역 (압축)"/>
      <sheetName val="인餀떘ԯ"/>
      <sheetName val="9GN_x0005__x0000__x0000_"/>
      <sheetName val="apt수량"/>
      <sheetName val="고등학_x0000_"/>
      <sheetName val="MILL"/>
      <sheetName val="수량산근(출력X)"/>
      <sheetName val="표준화수량집계표(출력X)"/>
      <sheetName val="품셈총괄(출력X)"/>
      <sheetName val="관급총_x0010_"/>
      <sheetName val="전등"/>
      <sheetName val="ELEC"/>
      <sheetName val="ccd원가"/>
      <sheetName val="¹è¼±¼³"/>
      <sheetName val="아파¦⫬"/>
      <sheetName val="아파甸1畼"/>
      <sheetName val="아파硸5碼"/>
      <sheetName val="2000,9월墠:䟣"/>
      <sheetName val="Á¤»ê¼¼ºÎ¹°·®1_x0000__x0000__x0005__x0000_큀ɞ_x0000__x0000_"/>
      <sheetName val="공정율"/>
      <sheetName val="Bld App and perf"/>
      <sheetName val="CABLE DATA"/>
      <sheetName val="TTL"/>
      <sheetName val="REACTION(US¬_x0000_⑻"/>
      <sheetName val="REACTION(US颬⒅_xdc00_⒅"/>
      <sheetName val="REACTION(USﺬ藕ԯ_x0000_"/>
      <sheetName val="전체분"/>
      <sheetName val="목재동바리"/>
      <sheetName val="Shee0_x0000_"/>
      <sheetName val="Shee0_x0000_"/>
      <sheetName val="Shee0_x0000_瀀"/>
      <sheetName val="Shee䀀뽶萂"/>
      <sheetName val="발주설계서(당초_x0000_"/>
      <sheetName val="일위대_x0000__x0000_Ԁ_x0000_퀀"/>
      <sheetName val="일위대_x0000__x0000_Ԁ_x0000_耀"/>
      <sheetName val="일위목_x0000__x0000_Ā"/>
      <sheetName val="단가대_x0000__x0000_"/>
      <sheetName val="Sheet#_x0000_"/>
      <sheetName val="사능~금곡간 신(1)"/>
      <sheetName val="견적1"/>
      <sheetName val="대조표(0108)"/>
      <sheetName val="제¬_x0000_"/>
      <sheetName val="발주설계서(Á_x0000_Ԁ"/>
      <sheetName val="적용표"/>
      <sheetName val="보활"/>
      <sheetName val="필렛용접표"/>
      <sheetName val="공정집계"/>
      <sheetName val="토류판설치(t=60)"/>
      <sheetName val="__H2612________HLOTUS_9801J_O_2"/>
      <sheetName val="9612서울"/>
      <sheetName val="인수공"/>
      <sheetName val="수량집계표(배관배선)"/>
      <sheetName val="제2~7호표"/>
      <sheetName val="공사현황"/>
      <sheetName val="Summary S˨_x0000_ꀀ턂"/>
      <sheetName val="Summary Sȑ"/>
      <sheetName val="현장조사"/>
      <sheetName val="수직구(H-pile)"/>
      <sheetName val="보성조서"/>
      <sheetName val="작업설단가"/>
      <sheetName val="1차3회-개소별명세서-빨간색-인쇄용(21873)"/>
      <sheetName val="기초계산(Pmax)"/>
      <sheetName val="적용2_x0000__x0000_ヸ"/>
      <sheetName val="______Public_Users_user_Deskt_2"/>
      <sheetName val="소분류목록"/>
      <sheetName val="상시"/>
      <sheetName val="C_d"/>
      <sheetName val="DNW"/>
      <sheetName val="______C__________7____________2"/>
      <sheetName val="서덕승-16년2월출력"/>
      <sheetName val="1월 천안 C1블럭(직영)"/>
      <sheetName val="__192_168_0_50_DM_const_LOTUS_2"/>
      <sheetName val="울산시산표"/>
      <sheetName val="H__PROJECT_LOAD_28LINE_HWP_LO_2"/>
      <sheetName val="fursys"/>
      <sheetName val="2회Ⴜ᧢_x0000_"/>
      <sheetName val="2회ゼᦏ_x0000_"/>
      <sheetName val="2회ゼ彎⸂"/>
      <sheetName val="ÀÏ¹Ýו_x0000_缀_x0000_"/>
      <sheetName val="개별직종노임단가(2003.9)"/>
      <sheetName val="ºÎÇ_x0000__x0000__x0005__x0000_"/>
      <sheetName val="ºÎÇ_x0000__x0000__x0005__x0000_᠐"/>
      <sheetName val="ºÎÇ_x0000__x0000__x0005__x0000_粐"/>
      <sheetName val="소ࠅ▋頀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표지_(2ၒ"/>
      <sheetName val="영구_x0000__x0000_Ԁ"/>
      <sheetName val="수량산출(갓길청소)"/>
      <sheetName val="방음벽 기초 일반_x0000__x0000_"/>
      <sheetName val="일반수"/>
      <sheetName val="Generﾈȸ萹ü⛤È埈"/>
      <sheetName val="오존실배관내역"/>
      <sheetName val="2원료가나다."/>
      <sheetName val="ºÎÇÏ胅ៜꠃ첡_xd800_ﺿ"/>
      <sheetName val="ºÎÇÏᄥ옃믏頀垯"/>
      <sheetName val="Corrib_Haz"/>
      <sheetName val="DATA (2)"/>
      <sheetName val="³²¾ç½ÃÀÛµ¿ÀÚ105³ë65"/>
      <sheetName val="전기2က"/>
      <sheetName val="입력D还˚"/>
      <sheetName val="플랜트 설ㅉ"/>
      <sheetName val="DA뿰朮_x0000_"/>
      <sheetName val="1.¼öº¯瀐ᤍጘ̾ᝈġ"/>
      <sheetName val="1.¼öº¯跐៞ጘ̾ᝈġ"/>
      <sheetName val="D_x0000_䟫Ɛ"/>
      <sheetName val="D_x0000__x0000__x0005_"/>
      <sheetName val="여과_x0000_㳶"/>
      <sheetName val="총수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studio"/>
      <sheetName val="모래기초"/>
      <sheetName val="N՞_x0000_"/>
      <sheetName val="KPVC-BD "/>
      <sheetName val="용량(1-2)"/>
      <sheetName val="Data &amp; Result"/>
      <sheetName val="예산총괄"/>
      <sheetName val="SJB-101"/>
      <sheetName val="EQUI_x0000__x0000__x0005_"/>
      <sheetName val="_____________d__My_Documents__2"/>
      <sheetName val="항목코드"/>
      <sheetName val="내역(원안-대안)"/>
      <sheetName val="45蠀쫿㤁"/>
      <sheetName val="45蠀旿㤂"/>
      <sheetName val="45㤁ᶄ"/>
      <sheetName val="45蠀﫿㤁"/>
      <sheetName val="장"/>
      <sheetName val="금리༴"/>
      <sheetName val="금리䀀ㅫ"/>
      <sheetName val="발주설계서(당냇轔"/>
      <sheetName val="노집"/>
      <sheetName val="1. 설계조건 2.단면_xd8ac_ 쀿റ_x0013__x0000__x0000__x0000_"/>
      <sheetName val="36단가"/>
      <sheetName val="36수량"/>
      <sheetName val="시산표"/>
      <sheetName val="초"/>
      <sheetName val="__Hjpark_c_HLOTUS_9801J_OUT_Y_2"/>
      <sheetName val="총괄내역"/>
      <sheetName val="각종단가"/>
      <sheetName val="Maine"/>
      <sheetName val="간접비 총괄표"/>
      <sheetName val="MOVE_TAT"/>
      <sheetName val="수불1Q"/>
      <sheetName val="수불2Q"/>
      <sheetName val="수불3Q"/>
      <sheetName val="수불4Q"/>
      <sheetName val="95TOTREV"/>
      <sheetName val="통계자료"/>
      <sheetName val="소방내역서"/>
      <sheetName val="WOOD2"/>
      <sheetName val="Eq. Mobilization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분전반공량산출근거"/>
      <sheetName val="적용단가표"/>
      <sheetName val="토공 토적표"/>
      <sheetName val="�᱓"/>
      <sheetName val="협력업체"/>
      <sheetName val="금리¬_x0000_"/>
      <sheetName val="우수공집계"/>
      <sheetName val="PANEL가격"/>
      <sheetName val="원가계0_x0000_"/>
      <sheetName val="원가계爊譈"/>
      <sheetName val="_x0004__x0000__x0003__x0000__x0003__x0000__x0004_"/>
      <sheetName val="방음벽 기초 일"/>
      <sheetName val="2.Cable Tray"/>
      <sheetName val="[YES.XLS][YES.XLS]A__9701A__266"/>
      <sheetName val="[YES.XLS][YES.XLS]A__9701A__136"/>
      <sheetName val="[YES.XLS][YES.XLS]A__9701A_O_96"/>
      <sheetName val="[YES.XLS][YES.XLS]A__9701A_O_95"/>
      <sheetName val="[YES.XLS][YES.XLS]A__9701A_O_97"/>
      <sheetName val="[YES.XLS][YES.XLS]A__9701A_O_98"/>
      <sheetName val="[YES.XLS][YES.XLS]A__9701A_O_99"/>
      <sheetName val="[YES.XLS][YES.XLS]A__9701A__110"/>
      <sheetName val="[YES.XLS][YES.XLS]A__9701A__100"/>
      <sheetName val="[YES.XLS][YES.XLS]A__9701A__101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2"/>
      <sheetName val="[YES.XLS][YES.XLS]A__9701A__124"/>
      <sheetName val="[YES.XLS][YES.XLS]A__9701A__111"/>
      <sheetName val="[YES.XLS][YES.XLS]A__9701A__113"/>
      <sheetName val="[YES.XLS][YES.XLS]A__9701A__114"/>
      <sheetName val="[YES.XLS][YES.XLS]A__9701A__125"/>
      <sheetName val="[YES.XLS][YES.XLS]A__9701A__115"/>
      <sheetName val="[YES.XLS][YES.XLS]A__9701A__116"/>
      <sheetName val="[YES.XLS][YES.XLS]A__9701A__117"/>
      <sheetName val="[YES.XLS][YES.XLS]A__9701A__118"/>
      <sheetName val="[YES.XLS][YES.XLS]A__9701A__119"/>
      <sheetName val="[YES.XLS][YES.XLS]A__9701A__120"/>
      <sheetName val="[YES.XLS][YES.XLS]A__9701A__121"/>
      <sheetName val="[YES.XLS][YES.XLS]A__9701A__122"/>
      <sheetName val="[YES.XLS][YES.XLS]A__9701A__123"/>
      <sheetName val="[YES.XLS][YES.XLS]A__9701A__129"/>
      <sheetName val="[YES.XLS][YES.XLS]A__9701A__126"/>
      <sheetName val="[YES.XLS][YES.XLS]A__9701A__127"/>
      <sheetName val="[YES.XLS][YES.XLS]A__9701A__128"/>
      <sheetName val="[YES.XLS][YES.XLS]A__9701A__134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5"/>
      <sheetName val="[YES.XLS][YES.XLS]A__9701A__137"/>
      <sheetName val="[YES.XLS][YES.XLS]A__9701A__142"/>
      <sheetName val="[YES.XLS][YES.XLS]A__9701A__138"/>
      <sheetName val="[YES.XLS][YES.XLS]A__9701A__139"/>
      <sheetName val="[YES.XLS][YES.XLS]A__9701A__140"/>
      <sheetName val="[YES.XLS][YES.XLS]A__9701A__148"/>
      <sheetName val="[YES.XLS][YES.XLS]A__9701A__141"/>
      <sheetName val="[YES.XLS][YES.XLS]A__9701A__143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54"/>
      <sheetName val="[YES.XLS][YES.XLS]A__9701A__149"/>
      <sheetName val="[YES.XLS][YES.XLS]A__9701A__151"/>
      <sheetName val="[YES.XLS][YES.XLS]A__9701A__150"/>
      <sheetName val="[YES.XLS][YES.XLS]A__9701A__152"/>
      <sheetName val="[YES.XLS][YES.XLS]A__9701A__153"/>
      <sheetName val="[YES.XLS][YES.XLS]A__9701A__155"/>
      <sheetName val="[YES.XLS][YES.XLS]A__9701A__156"/>
      <sheetName val="[YES.XLS][YES.XLS]A__9701A__169"/>
      <sheetName val="[YES.XLS][YES.XLS]A__9701A__157"/>
      <sheetName val="[YES.XLS][YES.XLS]A__9701A__158"/>
      <sheetName val="[YES.XLS][YES.XLS]A__9701A__159"/>
      <sheetName val="[YES.XLS][YES.XLS]A__9701A__160"/>
      <sheetName val="[YES.XLS][YES.XLS]A__9701A__161"/>
      <sheetName val="[YES.XLS][YES.XLS]A__9701A__162"/>
      <sheetName val="[YES.XLS][YES.XLS]A__9701A__163"/>
      <sheetName val="[YES.XLS][YES.XLS]A__9701A__164"/>
      <sheetName val="[YES.XLS][YES.XLS]A__9701A__165"/>
      <sheetName val="[YES.XLS][YES.XLS]A__9701A__166"/>
      <sheetName val="[YES.XLS][YES.XLS]A__9701A__167"/>
      <sheetName val="[YES.XLS][YES.XLS]A__9701A__168"/>
      <sheetName val="[YES.XLS][YES.XLS]A__9701A__170"/>
      <sheetName val="[YES.XLS][YES.XLS]A__9701A__171"/>
      <sheetName val="[YES.XLS][YES.XLS]A__9701A__173"/>
      <sheetName val="[YES.XLS][YES.XLS]A__9701A__172"/>
      <sheetName val="[YES.XLS][YES.XLS]A__9701A__174"/>
      <sheetName val="[YES.XLS][YES.XLS]A__9701A__175"/>
      <sheetName val="[YES.XLS][YES.XLS]A__9701A__176"/>
      <sheetName val="[YES.XLS][YES.XLS]A__9701A__183"/>
      <sheetName val="[YES.XLS][YES.XLS]A__9701A__177"/>
      <sheetName val="[YES.XLS][YES.XLS]A__9701A__178"/>
      <sheetName val="[YES.XLS][YES.XLS]A__9701A__179"/>
      <sheetName val="[YES.XLS][YES.XLS]A__9701A__180"/>
      <sheetName val="[YES.XLS][YES.XLS]A__9701A__181"/>
      <sheetName val="[YES.XLS][YES.XLS]A__9701A__182"/>
      <sheetName val="[YES.XLS][YES.XLS]A__9701A__184"/>
      <sheetName val="[YES.XLS][YES.XLS]A__9701A__188"/>
      <sheetName val="[YES.XLS][YES.XLS]A__9701A__185"/>
      <sheetName val="[YES.XLS][YES.XLS]A__9701A__186"/>
      <sheetName val="[YES.XLS][YES.XLS]A__9701A__187"/>
      <sheetName val="[YES.XLS][YES.XLS]A__9701A__189"/>
      <sheetName val="[YES.XLS][YES.XLS]A__9701A__192"/>
      <sheetName val="[YES.XLS][YES.XLS]A__9701A__190"/>
      <sheetName val="[YES.XLS][YES.XLS]A__9701A__191"/>
      <sheetName val="[YES.XLS][YES.XLS]A__9701A__203"/>
      <sheetName val="[YES.XLS][YES.XLS]A__9701A__193"/>
      <sheetName val="[YES.XLS][YES.XLS]A__9701A__200"/>
      <sheetName val="[YES.XLS][YES.XLS]A__9701A__195"/>
      <sheetName val="[YES.XLS][YES.XLS]A__9701A__198"/>
      <sheetName val="[YES.XLS][YES.XLS]A__9701A__194"/>
      <sheetName val="[YES.XLS][YES.XLS]A__9701A__199"/>
      <sheetName val="[YES.XLS][YES.XLS]A__9701A__196"/>
      <sheetName val="[YES.XLS][YES.XLS]A__9701A__197"/>
      <sheetName val="[YES.XLS][YES.XLS]A__9701A__201"/>
      <sheetName val="[YES.XLS][YES.XLS]A__9701A__204"/>
      <sheetName val="[YES.XLS][YES.XLS]A__9701A__202"/>
      <sheetName val="[YES.XLS][YES.XLS]A__9701A__205"/>
      <sheetName val="[YES.XLS][YES.XLS]A__9701A__206"/>
      <sheetName val="[YES.XLS][YES.XLS]A__9701A__258"/>
      <sheetName val="[YES.XLS][YES.XLS]A__9701A__259"/>
      <sheetName val="[YES.XLS][YES.XLS]A__9701A__225"/>
      <sheetName val="[YES.XLS][YES.XLS]A__9701A__226"/>
      <sheetName val="[YES.XLS][YES.XLS]A__9701A__207"/>
      <sheetName val="[YES.XLS][YES.XLS]A__9701A__208"/>
      <sheetName val="[YES.XLS][YES.XLS]A__9701A__209"/>
      <sheetName val="[YES.XLS][YES.XLS]A__9701A__211"/>
      <sheetName val="[YES.XLS][YES.XLS]A__9701A__217"/>
      <sheetName val="[YES.XLS][YES.XLS]A__9701A__210"/>
      <sheetName val="[YES.XLS][YES.XLS]A__9701A__212"/>
      <sheetName val="[YES.XLS][YES.XLS]A__9701A__213"/>
      <sheetName val="[YES.XLS][YES.XLS]A__9701A__214"/>
      <sheetName val="[YES.XLS][YES.XLS]A__9701A__220"/>
      <sheetName val="[YES.XLS][YES.XLS]A__9701A__215"/>
      <sheetName val="[YES.XLS][YES.XLS]A__9701A__216"/>
      <sheetName val="[YES.XLS][YES.XLS]A__9701A__219"/>
      <sheetName val="[YES.XLS][YES.XLS]A__9701A__218"/>
      <sheetName val="[YES.XLS][YES.XLS]A__9701A__224"/>
      <sheetName val="[YES.XLS][YES.XLS]A__9701A__221"/>
      <sheetName val="[YES.XLS][YES.XLS]A__9701A__222"/>
      <sheetName val="[YES.XLS][YES.XLS]A__9701A__223"/>
      <sheetName val="[YES.XLS][YES.XLS]A__9701A__227"/>
      <sheetName val="[YES.XLS][YES.XLS]A__9701A__228"/>
      <sheetName val="[YES.XLS][YES.XLS]A__9701A__229"/>
      <sheetName val="[YES.XLS][YES.XLS]A__9701A__230"/>
      <sheetName val="[YES.XLS][YES.XLS]A__9701A__231"/>
      <sheetName val="[YES.XLS][YES.XLS]A__9701A__240"/>
      <sheetName val="[YES.XLS][YES.XLS]A__9701A__237"/>
      <sheetName val="[YES.XLS][YES.XLS]A__9701A__232"/>
      <sheetName val="[YES.XLS][YES.XLS]A__9701A__234"/>
      <sheetName val="[YES.XLS][YES.XLS]A__9701A__233"/>
      <sheetName val="[YES.XLS][YES.XLS]A__9701A__235"/>
      <sheetName val="[YES.XLS][YES.XLS]A__9701A__236"/>
      <sheetName val="[YES.XLS][YES.XLS]A__9701A__238"/>
      <sheetName val="[YES.XLS][YES.XLS]A__9701A__239"/>
      <sheetName val="[YES.XLS][YES.XLS]A__9701A__241"/>
      <sheetName val="[YES.XLS][YES.XLS]A__9701A__243"/>
      <sheetName val="[YES.XLS][YES.XLS]A__9701A__245"/>
      <sheetName val="[YES.XLS][YES.XLS]A__9701A__242"/>
      <sheetName val="[YES.XLS][YES.XLS]A__9701A__244"/>
      <sheetName val="[YES.XLS][YES.XLS]A__9701A__246"/>
      <sheetName val="[YES.XLS][YES.XLS]A__9701A__247"/>
      <sheetName val="[YES.XLS][YES.XLS]A__9701A__248"/>
      <sheetName val="[YES.XLS][YES.XLS]A__9701A__250"/>
      <sheetName val="[YES.XLS][YES.XLS]A__9701A__249"/>
      <sheetName val="[YES.XLS][YES.XLS]A__9701A__251"/>
      <sheetName val="[YES.XLS][YES.XLS]A__9701A__252"/>
      <sheetName val="[YES.XLS][YES.XLS]A__9701A__253"/>
      <sheetName val="[YES.XLS][YES.XLS]A__9701A__254"/>
      <sheetName val="[YES.XLS][YES.XLS]A__9701A__256"/>
      <sheetName val="[YES.XLS][YES.XLS]A__9701A__255"/>
      <sheetName val="[YES.XLS][YES.XLS]A__9701A__257"/>
      <sheetName val="[YES.XLS][YES.XLS]A__9701A__263"/>
      <sheetName val="[YES.XLS][YES.XLS]A__9701A__260"/>
      <sheetName val="[YES.XLS][YES.XLS]A__9701A__261"/>
      <sheetName val="[YES.XLS][YES.XLS]A__9701A__262"/>
      <sheetName val="[YES.XLS][YES.XLS]A__9701A__264"/>
      <sheetName val="[YES.XLS][YES.XLS]A__9701A__265"/>
      <sheetName val="[YES.XLS][YES.XLS]A__9701A__268"/>
      <sheetName val="[YES.XLS][YES.XLS]A__9701A__267"/>
      <sheetName val="[YES.XLS][YES.XLS]A__9701A__269"/>
      <sheetName val="[YES.XLS][YES.XLS]A__9701A__270"/>
      <sheetName val="[YES.XLS][YES.XLS]A__9701A__271"/>
      <sheetName val="1.일위대가"/>
      <sheetName val="°ßÀ¬_x0000_Ԁ"/>
      <sheetName val="°ßÀ悬␣"/>
      <sheetName val="LINE_LIST"/>
      <sheetName val="맨홀(2~4)"/>
      <sheetName val="변경-C"/>
      <sheetName val="단가일람표"/>
      <sheetName val="소유자명부"/>
      <sheetName val="A CONDITIONS"/>
      <sheetName val="00년"/>
      <sheetName val="공사손익"/>
      <sheetName val="[YES.XLS][YES.XLS]A__9701A__283"/>
      <sheetName val="[YES.XLS][YES.XLS]A__9701A__279"/>
      <sheetName val="[YES.XLS][YES.XLS]A__9701A__282"/>
      <sheetName val="[YES.XLS][YES.XLS]A__9701A__272"/>
      <sheetName val="[YES.XLS][YES.XLS]A__9701A__273"/>
      <sheetName val="[YES.XLS][YES.XLS]A__9701A__274"/>
      <sheetName val="[YES.XLS][YES.XLS]A__9701A__275"/>
      <sheetName val="[YES.XLS][YES.XLS]A__9701A__276"/>
      <sheetName val="[YES.XLS][YES.XLS]A__9701A__277"/>
      <sheetName val="[YES.XLS][YES.XLS]A__9701A__278"/>
      <sheetName val="[YES.XLS][YES.XLS]A__9701A__280"/>
      <sheetName val="[YES.XLS][YES.XLS]A__9701A__281"/>
      <sheetName val="[YES.XLS][YES.XLS]A__9701A__286"/>
      <sheetName val="[YES.XLS][YES.XLS]A__9701A__284"/>
      <sheetName val="이자율"/>
      <sheetName val="[YES.XLS][YES.XLS]A__9701A__287"/>
      <sheetName val="[YES.XLS][YES.XLS]A__9701A__285"/>
      <sheetName val="[YES.XLS][YES.XLS]A__9701A__288"/>
      <sheetName val="[YES.XLS][YES.XLS]A__9701A__289"/>
      <sheetName val="[YES.XLS][YES.XLS]A__9701A__290"/>
      <sheetName val="실頀▀�"/>
      <sheetName val="RCMinput"/>
      <sheetName val="䈀ᅪ"/>
      <sheetName val="HDECGTY"/>
      <sheetName val=" 자금청구서 19년 4월 -응암2구역.xlsm"/>
      <sheetName val="SCH"/>
      <sheetName val="수성천정-아파트"/>
      <sheetName val="PILE길이산출(DRA)"/>
      <sheetName val="erl-b"/>
      <sheetName val="일반문틀 설치"/>
      <sheetName val="덧씌우기구간수량산출1"/>
      <sheetName val="1유리"/>
      <sheetName val="ÃÑ³"/>
      <sheetName val="수안보-"/>
      <sheetName val="하도급선정의뢰桑〒_x0005_"/>
      <sheetName val="Á¤»ê¼¼ºÎ¹°·®1Â÷_x0005_"/>
      <sheetName val="º¹±¸·®»êÁ¤ ¹×׃⾅"/>
      <sheetName val="10.Ã¶丵⾥_x0005_"/>
      <sheetName val="ÀÔԀ"/>
      <sheetName val="Á¶µµ°è»ê¼­ (헾⼵_x0005_"/>
      <sheetName val="감액ԯ"/>
      <sheetName val="Á¤»ê¼¼ºÎ¹°·®1Â÷駐˥侄鍀ᗚ"/>
      <sheetName val="_x0000__x0003__x0000__x0004_"/>
      <sheetName val="세금자료"/>
      <sheetName val="배관일위"/>
      <sheetName val="원가계산서ԯ_x0000_缀_x0000__x0000_"/>
      <sheetName val="원가계산서頀亁_xdc00_亁︀"/>
      <sheetName val="¹è¼_x0000__x0000_Ā_x0000__x0005_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주현(영광)"/>
      <sheetName val="대전-교대(A_x001f__x0000__x0000_"/>
      <sheetName val="케이블류 OLD"/>
      <sheetName val="전체내역_(2)"/>
      <sheetName val="Formulas_&amp;_Tables"/>
      <sheetName val="5__차단기_용량계산"/>
      <sheetName val="원가계산서_(2)"/>
      <sheetName val="6_2_1_지하차도_조도계산"/>
      <sheetName val="배수내역_(2)"/>
      <sheetName val="8공구_강재_수량"/>
      <sheetName val="일반맨홀수량집계(A-7_LINE)"/>
      <sheetName val="Summary_Sheet"/>
      <sheetName val="-지하철"/>
      <sheetName val="ÅÍ³ÎÁ¶넀⿀"/>
      <sheetName val="건설실행"/>
      <sheetName val="__DJ_My_Documents_____________2"/>
      <sheetName val="[YES.XLS][YES.XLS]A__9701A__316"/>
      <sheetName val="[YES.XLS][YES.XLS]A__9701A__296"/>
      <sheetName val="[YES.XLS][YES.XLS]A__9701A__295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°©Ál"/>
      <sheetName val="기타공"/>
      <sheetName val="부표총괄표"/>
      <sheetName val="³ëÀ_x0000__x0000__x0000__x0000__x0000_"/>
      <sheetName val="배명(단가)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6È£헾⽴"/>
      <sheetName val="__Hjpark_c_HLOTUS_9801J_OUT_Y_3"/>
      <sheetName val="REACTION(USD지진_x0000__x0000_"/>
      <sheetName val="REACTION(USD지진:"/>
      <sheetName val="REACTION(USE평시_x0000_"/>
      <sheetName val="설계내역서(남한강)"/>
      <sheetName val="설계내역서(북한강)"/>
      <sheetName val="노무비계"/>
      <sheetName val="입찰내역 발주처 양식"/>
      <sheetName val="TOWER 12TON"/>
      <sheetName val="TOWER 10TON"/>
      <sheetName val="표준품명,속성항목"/>
      <sheetName val="시실누(모) "/>
      <sheetName val="°ßÀ¬"/>
      <sheetName val="수지계산"/>
      <sheetName val="가스비열"/>
      <sheetName val="총공사원가"/>
      <sheetName val="Summary S೚_x0002_退嚢ꔃ"/>
      <sheetName val="출근부"/>
      <sheetName val="[YES.XLS][YES.XLS]A__9701A__291"/>
      <sheetName val="집쿚"/>
      <sheetName val="[YES.XLS][YES.XLS]A__9701A__294"/>
      <sheetName val="[YES.XLS][YES.XLS]A__9701A__292"/>
      <sheetName val="[YES.XLS][YES.XLS]A__9701A__293"/>
      <sheetName val="[YES.XLS][YES.XLS]A__9701A__298"/>
      <sheetName val="[YES.XLS][YES.XLS]A__9701A__299"/>
      <sheetName val="[YES.XLS][YES.XLS]A__9701A__297"/>
      <sheetName val="[YES.XLS][YES.XLS]A__9701A__300"/>
      <sheetName val="[YES.XLS][YES.XLS]A__9701A__303"/>
      <sheetName val="[YES.XLS][YES.XLS]A__9701A__301"/>
      <sheetName val="[YES.XLS][YES.XLS]A__9701A__307"/>
      <sheetName val="[YES.XLS][YES.XLS]A__9701A__302"/>
      <sheetName val="[YES.XLS][YES.XLS]A__9701A__308"/>
      <sheetName val="[YES.XLS][YES.XLS]A__9701A__305"/>
      <sheetName val="[YES.XLS][YES.XLS]A__9701A__304"/>
      <sheetName val="[YES.XLS][YES.XLS]A__9701A__306"/>
      <sheetName val="[YES.XLS][YES.XLS]A__9701A__309"/>
      <sheetName val="[YES.XLS][YES.XLS]A__9701A__313"/>
      <sheetName val="[YES.XLS][YES.XLS]A__9701A__310"/>
      <sheetName val="[YES.XLS][YES.XLS]A__9701A__311"/>
      <sheetName val="[YES.XLS][YES.XLS]A__9701A__312"/>
      <sheetName val="[YES.XLS][YES.XLS]A__9701A__314"/>
      <sheetName val="[YES.XLS][YES.XLS]A__9701A__315"/>
      <sheetName val="[YES.XLS][YES.XLS]A__9701A__317"/>
      <sheetName val="[YES.XLS][YES.XLS]A__9701A__319"/>
      <sheetName val="[YES.XLS][YES.XLS]A__9701A__318"/>
      <sheetName val="[YES.XLS][YES.XLS]A__9701A__320"/>
      <sheetName val="[YES.XLS][YES.XLS]A__9701A__321"/>
      <sheetName val="[YES.XLS][YES.XLS]A__9701A__322"/>
      <sheetName val="ÀÏÀ§´ëࠁཿ︁ᗕԯ_x0000_缀"/>
      <sheetName val="항목별사砀烩㌁"/>
      <sheetName val="COV_x0000_詝_x0000__x0000_"/>
      <sheetName val="COV_x0000_Ⱎȃ_x0000_"/>
      <sheetName val="발주현황"/>
      <sheetName val="1.4.설계기준"/>
      <sheetName val="철거산䈀쩪ԯ"/>
      <sheetName val="Data1-단가"/>
      <sheetName val="제잡비1"/>
      <sheetName val="일위합"/>
      <sheetName val="A__KANG_HWP_HWP_DF98513_PROJE_2"/>
      <sheetName val="총투입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4.장비손료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재원표"/>
      <sheetName val="Summary S铁㨱砂꺃㠒"/>
      <sheetName val="수량집ૐǨ"/>
      <sheetName val="수량집밽z"/>
      <sheetName val="kV 산정"/>
      <sheetName val="토&amp;흙"/>
      <sheetName val="제출견적(을)"/>
      <sheetName val="______MY_DOCUMENTS_d_1_2______2"/>
      <sheetName val="______C_PROJECT_98s_5_____FIR_2"/>
      <sheetName val="맨홀⁷ṏ렀➫"/>
      <sheetName val="맨홀찀Ṙ᐀ṙ"/>
      <sheetName val="맨홀怀᝖렀ᖫ"/>
      <sheetName val="______C_LOTUS_9605P_BB_C_BD_O_2"/>
      <sheetName val="¹è¼"/>
      <sheetName val="¹è¼娈0닑⽉_x0005_"/>
      <sheetName val="산근1(인건비)"/>
      <sheetName val="1.htm"/>
      <sheetName val="원가입력"/>
      <sheetName val="역사이펀평균높이"/>
      <sheetName val="산출기준(파견전산실)"/>
      <sheetName val="가설내ၒ"/>
      <sheetName val="TRE TABL_x0000_"/>
      <sheetName val="한눌~상록"/>
      <sheetName val="홍보비디오"/>
      <sheetName val="GEN-BASE"/>
      <sheetName val="증감_x0005__x0000_"/>
      <sheetName val="¹è¼±¼³°헾"/>
      <sheetName val="¹è¼±¼³°_x0005_"/>
      <sheetName val="포장"/>
      <sheetName val="포장닮"/>
      <sheetName val="포장⭠"/>
      <sheetName val="발주설계서(당㲲"/>
      <sheetName val="발주설계서(당Ç䐪"/>
      <sheetName val="¹è¼±¼³°怂"/>
      <sheetName val="¹è¼±¼³°悬"/>
      <sheetName val="포장⨰"/>
      <sheetName val="¹è¼±¼³°怀"/>
      <sheetName val="±ﾈȸ萹"/>
      <sheetName val="±⡄¼練"/>
      <sheetName val="±_x0000__x0000__x0005_"/>
      <sheetName val="8. 안׃"/>
      <sheetName val="96정변"/>
      <sheetName val="96정변輰"/>
      <sheetName val="96정변丰"/>
      <sheetName val="5.Àü_x0000__x0000_"/>
      <sheetName val="VAĆ_x0000__x0000_"/>
      <sheetName val="변경ᛅ⾒"/>
      <sheetName val="토공(우물통,기타)_3"/>
      <sheetName val="1_범위3"/>
      <sheetName val="2_편성3"/>
      <sheetName val="6_GAS3"/>
      <sheetName val="내역_(2)"/>
      <sheetName val="96ø"/>
      <sheetName val="기성공문_(2)3"/>
      <sheetName val="철콘기성청구서_(2)3"/>
      <sheetName val="공종별집계표(건축)_(2)3"/>
      <sheetName val="형틀공사기성_(2)3"/>
      <sheetName val="조적기성청구서__3"/>
      <sheetName val="공종별집계표(조적)_3"/>
      <sheetName val="미장기성청구서_3"/>
      <sheetName val="공종별집계표(미장_방수)3"/>
      <sheetName val="하도급각서_(2)3"/>
      <sheetName val="하도급계좌입금의뢰서_3"/>
      <sheetName val="입찰사유서_제4공종_(흙깎기)"/>
      <sheetName val="1_동력공사"/>
      <sheetName val="폐기물_(2)"/>
      <sheetName val="노임단가(08_01)3"/>
      <sheetName val="변경비丵〒"/>
      <sheetName val="수안보-徸〒"/>
      <sheetName val="입출재고현⩿〚"/>
      <sheetName val="백호丵〒"/>
      <sheetName val="날개수량1_5"/>
      <sheetName val="참조_DATA"/>
      <sheetName val="01__원가계산서"/>
      <sheetName val="A(Rev_3)"/>
      <sheetName val="5_3_단면가정"/>
      <sheetName val="(3_품질관리_시험_총괄표)"/>
      <sheetName val="일위대가_(PM)"/>
      <sheetName val="48전력선㣸"/>
      <sheetName val="수량산출서_갑지"/>
      <sheetName val="견적대비(1차)_(2)"/>
      <sheetName val="단위별_일위대가표"/>
      <sheetName val="1_변︀ᇕ԰"/>
      <sheetName val="1_변԰"/>
      <sheetName val="1_변ԯ缀"/>
      <sheetName val="DEVI_"/>
      <sheetName val="U_C_"/>
      <sheetName val="4_고용보험"/>
      <sheetName val="조정금액결과표_(차수별)"/>
      <sheetName val="DATA_입᠒ᎍ"/>
      <sheetName val="설계睮め"/>
      <sheetName val="제조_경영"/>
      <sheetName val="기계경비(贘짘ࣅ"/>
      <sheetName val="8__내진해석"/>
      <sheetName val="1000_DB구축_부표"/>
      <sheetName val="화재_颮㍓씀넖ԯ"/>
      <sheetName val="FCU_(2)"/>
      <sheetName val="7_3_1_전력간선_굵기"/>
      <sheetName val="RING_WALL"/>
      <sheetName val="운동장_(2)"/>
      <sheetName val="진행_DATA_(2)"/>
      <sheetName val="OCT_FDN"/>
      <sheetName val="PAD_TR보호대기초"/>
      <sheetName val="º¯°æ»çÀ_"/>
      <sheetName val="노무비(DB)_이후_출력XXXXXX"/>
      <sheetName val="VS_P-Q"/>
      <sheetName val="PANEL_내역"/>
      <sheetName val="VA橂⼸"/>
      <sheetName val="6_¾㉀ᩴ蛀"/>
      <sheetName val="9_2_3_각_실별_조도계산(3단계)"/>
      <sheetName val="한화_둔산_내역서"/>
      <sheetName val="_소방공사_산출근거"/>
      <sheetName val="1__x005f_x005f_x005f_x0018_변전설비"/>
      <sheetName val="암거_제원표-1단계"/>
      <sheetName val="허용전류-IEC_DATA"/>
      <sheetName val="방음벽_기초_일반헾】"/>
      <sheetName val="하도기성내역_수정"/>
      <sheetName val="기성공제_동의서"/>
      <sheetName val="기성공제_합의서(쓰레기처리비)"/>
      <sheetName val="대가_(보완)"/>
      <sheetName val="앉음벽_(2)"/>
      <sheetName val="수안보-헾】"/>
      <sheetName val="공정량산출내역서_"/>
      <sheetName val="세정탑_설계"/>
      <sheetName val="[YES_XLS][YES_XLS][YES_XLS]4/䠀"/>
      <sheetName val="[YES_XLS][YES_XLS][YES_XLS]4쌇栅/"/>
      <sheetName val="[YES_XLS][YES_XLS]4/䠀"/>
      <sheetName val="[YES_XLS][YES_XLS]4쌇栅/"/>
      <sheetName val="2000_05"/>
      <sheetName val="studbolt_no_"/>
      <sheetName val="studbolt_size"/>
      <sheetName val="item_sort_no"/>
      <sheetName val="방음벽_기초"/>
      <sheetName val="주차구丵〒"/>
      <sheetName val="시공계"/>
      <sheetName val="변경비"/>
      <sheetName val="변경실행(2차)_"/>
      <sheetName val="8__안"/>
      <sheetName val="실행내역서_(조경)"/>
      <sheetName val="토목원가계窨"/>
      <sheetName val="단가"/>
      <sheetName val="영구"/>
      <sheetName val="991029UTP용_M_D_F"/>
      <sheetName val="현장점검_1"/>
      <sheetName val="상가을_"/>
      <sheetName val="3_사용전검사(1000KW이상)(본동-수정)"/>
      <sheetName val="폐토수익화_1"/>
      <sheetName val="신_분"/>
      <sheetName val="99_조정금액"/>
      <sheetName val="견적_(2)"/>
      <sheetName val="3_설계예산내역서(예산서)"/>
      <sheetName val="2_예정공정표"/>
      <sheetName val="4_설계예산내역서"/>
      <sheetName val="6_관급자재조서"/>
      <sheetName val="96_능제취입"/>
      <sheetName val="GTG_TR_PIT"/>
      <sheetName val="광,철광석_사용량(2000)"/>
      <sheetName val="포,철광석_사용량(2000)"/>
      <sheetName val="신표鋐"/>
      <sheetName val="조정"/>
      <sheetName val="7_PILE__(돌출)"/>
      <sheetName val="DRAIN_DRUM_PIT_D-301"/>
      <sheetName val="dongia_(2)"/>
      <sheetName val="TH_XL"/>
      <sheetName val="CHITIET_VL-NC"/>
      <sheetName val="옹벽수량萘"/>
      <sheetName val="관"/>
      <sheetName val="CAL(1)_"/>
      <sheetName val="Sheet2_(2)"/>
      <sheetName val="입출재고현황_(2"/>
      <sheetName val="귀래_설계_공내역서"/>
      <sheetName val="Stem_Footing"/>
      <sheetName val="4_2유효폭의_계산"/>
      <sheetName val="배관배선_단가조사"/>
      <sheetName val="LH3_동양시스템"/>
      <sheetName val="4_말뚝설계"/>
      <sheetName val="SPM(13_84)"/>
      <sheetName val="2_내역서"/>
      <sheetName val="1_설계설명서"/>
      <sheetName val="3_예정공정표"/>
      <sheetName val="4_설계예산서"/>
      <sheetName val="5_일위대가"/>
      <sheetName val="6_철거발생품예정조서"/>
      <sheetName val="7_지급자재조서"/>
      <sheetName val="8_가격조사서"/>
      <sheetName val="울진항공등화_내역서"/>
      <sheetName val="SHUTDOWN_VALVE"/>
      <sheetName val="CRUDE_RE-bar"/>
      <sheetName val="7_수량산출"/>
      <sheetName val="6_수량계산"/>
      <sheetName val="5_단가대비표"/>
      <sheetName val="자금청구서_19년_3월_-응암2구역_롯데_xlsm"/>
      <sheetName val="선로의_%임피던스_"/>
      <sheetName val="을_2"/>
      <sheetName val="을_1"/>
      <sheetName val="RAW MATL PRICE"/>
      <sheetName val="DIAPHRAGM"/>
      <sheetName val="원가(_x0000__x0000_"/>
      <sheetName val="[YES.XLS]A_______9701A_OUT_YE_6"/>
      <sheetName val="[YES.XLS]A_______9701A_OUT_YE_4"/>
      <sheetName val="[YES.XLS]A_______9701A_OUT_YE_2"/>
      <sheetName val="[YES.XLS]A_______9701A_OUT_YE_3"/>
      <sheetName val="[YES.XLS]A_______9701A_OUT_YE_5"/>
      <sheetName val="[YES.XLS]A_______9701A_OUT_YE_7"/>
      <sheetName val="[YES.XLS]A_______9701A_OUT_YE_8"/>
      <sheetName val="_____________DATABANK_2000____3"/>
      <sheetName val="_____________DATABANK_2000____4"/>
      <sheetName val="A__KANG_HWP_HWP_DF98513_PROJE_3"/>
      <sheetName val="A__KANG_HWP_HWP_DF98513_PROJE_4"/>
      <sheetName val="______C________DATABANK_2000__3"/>
      <sheetName val="______C________DATABANK_2000__4"/>
      <sheetName val="A__PROJECT________HWP_HWP_DF9_3"/>
      <sheetName val="A__PROJECT________HWP_HWP_DF9_4"/>
      <sheetName val="______JOB_LOTUS_9605P_BB_C_BD_4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PriceLevel"/>
      <sheetName val="Sales Comparison"/>
      <sheetName val="Total_list"/>
      <sheetName val="Value"/>
      <sheetName val="골조시쎮"/>
      <sheetName val="분수장비시설수량"/>
      <sheetName val="6F8"/>
      <sheetName val="Shee§_x0000_"/>
      <sheetName val="전기일위대가목록"/>
      <sheetName val="전기단가대비표"/>
      <sheetName val="통신일위대가목록"/>
      <sheetName val="통신단가대비표"/>
      <sheetName val="맨홀ღ⯟_x0000__x0000_"/>
      <sheetName val="06-BATCH "/>
      <sheetName val="무근콘크리트"/>
      <sheetName val="결과조_x0000_"/>
      <sheetName val="건축개_x0000_"/>
      <sheetName val="일위대가집계"/>
      <sheetName val="3집"/>
      <sheetName val="검_x0000__x0000_"/>
      <sheetName val="몰탈_xd801_䩭頁฾"/>
      <sheetName val="정부노임"/>
      <sheetName val="__Ehlee_JJ_2_KANG_HWP_HWP_DF9_2"/>
      <sheetName val="Curves"/>
      <sheetName val="Tables"/>
      <sheetName val="계약자입력"/>
      <sheetName val="Á¤»ê¼¼ºÎ¹°·®1Â÷º닑⽶_x0005__x0000_"/>
      <sheetName val="IW-LIST"/>
      <sheetName val="__1988075____PROJECT_KANG_HWP_2"/>
      <sheetName val="_Users_TOP_User_Documents_____2"/>
      <sheetName val="______________d__WINDOWS______2"/>
      <sheetName val="A__Documents_and_Settings_Own_2"/>
      <sheetName val="이름표지정"/>
      <sheetName val="변수"/>
      <sheetName val="(참조)PH-2 12K_150406 제원"/>
      <sheetName val="전기자료"/>
      <sheetName val="Activity(new)"/>
      <sheetName val="Total(new)"/>
      <sheetName val="Taux"/>
      <sheetName val="공정계획(내부계획25%,내부w.f)"/>
      <sheetName val="산5-7"/>
      <sheetName val="CABLE SCH(process)"/>
      <sheetName val="IT-BAT"/>
      <sheetName val="Architecture_Work"/>
      <sheetName val="EQUIP_LIST"/>
      <sheetName val="차단기_BACK_DATA"/>
      <sheetName val="³²¾ç½ÃÀÛµ¿ÀÚ105³ë65Ԁ贈"/>
      <sheetName val="Control_Sheet"/>
      <sheetName val="주공_갑지"/>
      <sheetName val="´"/>
      <sheetName val="ÀÏÀ§´ë헾】"/>
      <sheetName val="1__가로등_설비_공사(산출)"/>
      <sheetName val="CAL_"/>
      <sheetName val="pile_bearing_capa_&amp;_arrenge"/>
      <sheetName val="D_B"/>
      <sheetName val="점검내역서(data)_(2)"/>
      <sheetName val="15_공량산출근거서"/>
      <sheetName val="1_2_1_마루높이결정"/>
      <sheetName val="실행내역_"/>
      <sheetName val="참조_(2)"/>
      <sheetName val="Requirement(Work_Crew)"/>
      <sheetName val="I_일위대가목차"/>
      <sheetName val="1공구_건정토건ᑷᰀ"/>
      <sheetName val="OPG"/>
      <sheetName val="206_무장,정비_장비용량_산출"/>
      <sheetName val="노임_단가"/>
      <sheetName val="cross_beam"/>
      <sheetName val="2_단면가정"/>
      <sheetName val="Direct_(공사비대비)"/>
      <sheetName val="단가_(2)"/>
      <sheetName val="[YES_XLS]신표司/"/>
      <sheetName val="[YES_XLS]4/䠀"/>
      <sheetName val="[YES_XLS]4쌇栅/"/>
      <sheetName val="A-8_PD(도로중앙)"/>
      <sheetName val="CABLE_SIZE-1"/>
      <sheetName val="3_2주형지지보"/>
      <sheetName val="x주형보_설계(3차로)"/>
      <sheetName val="¼ö¸ñ´헾⿨"/>
      <sheetName val="9_2단가산출서"/>
      <sheetName val="공사비집"/>
      <sheetName val="_내역"/>
      <sheetName val="1_3_1절점좌표"/>
      <sheetName val="1_1설계기준"/>
      <sheetName val="7_경제성결과"/>
      <sheetName val="_갑지"/>
      <sheetName val="9G࠯"/>
      <sheetName val="1_1_본체"/>
      <sheetName val="토목_(2)"/>
      <sheetName val="8__안吐呜"/>
      <sheetName val="9-1차"/>
      <sheetName val="4-2_전기관급자재(수배전반)내역서"/>
      <sheetName val="표__지"/>
      <sheetName val="PROJECT_BRIEF(EX_NEW)"/>
      <sheetName val="반중력식옹벽3_5"/>
      <sheetName val="도급및_실행내역"/>
      <sheetName val="BID_FORM"/>
      <sheetName val="Form_of_Bid"/>
      <sheetName val="b_balju_(2)"/>
      <sheetName val="2219-SPOOL_BOM"/>
      <sheetName val="5_소모재료비"/>
      <sheetName val="BH-1_(2)"/>
      <sheetName val="제수午ὐ"/>
      <sheetName val="5_1단가조사"/>
      <sheetName val="ring_wall_thickness"/>
      <sheetName val="member_design"/>
      <sheetName val="soil_bearing_check"/>
      <sheetName val="물량_산출_통신_맨홀"/>
      <sheetName val="4_포장집계"/>
      <sheetName val="⢉"/>
      <sheetName val="Cover_Sht"/>
      <sheetName val="총괄집계_"/>
      <sheetName val="2_노무비명세서頀塔攀๦0뀀"/>
      <sheetName val="2_노무비명세서Çꨀ"/>
      <sheetName val="2_노무비명세서Ç렀砀"/>
      <sheetName val="5_2코핑"/>
      <sheetName val="b_balju_ch"/>
      <sheetName val="실退艬"/>
      <sheetName val="실頀몁"/>
      <sheetName val="단镊ἀ"/>
      <sheetName val="공사예산하조서(O_K)"/>
      <sheetName val="일위대가표_(䀀⅒"/>
      <sheetName val="일위대가표_(ԯ"/>
      <sheetName val="Summar헾】"/>
      <sheetName val="8_일위대가표(1)"/>
      <sheetName val="8_일위대가표(2)"/>
      <sheetName val="7_청제공기계기구조서"/>
      <sheetName val="8_수량산출_(2)"/>
      <sheetName val="일위대가표_(⠋ᡏ"/>
      <sheetName val="내역서_(1차)"/>
      <sheetName val="하도급선정의뢰恐"/>
      <sheetName val="하도급선정의뢰煘橂⿜"/>
      <sheetName val="하도급선정의뢰聸헾⾧"/>
      <sheetName val="하도급선정의뢰颙〒"/>
      <sheetName val="하도급선정의뢰ﻠֲ׃⽣"/>
      <sheetName val="하도급선정의뢰࡝׃⼫"/>
      <sheetName val="수안보-๿〚"/>
      <sheetName val="수안보-挔竖め"/>
      <sheetName val="[YES_XLS][YES_XLS][YES_XLS]신표司/"/>
      <sheetName val="3-1_일위대가집계표(교통시설물1)"/>
      <sheetName val="직"/>
      <sheetName val="ÀÏÀ§´ë°¡Ç¥("/>
      <sheetName val="[YES_XLS][YES_XLS]신표司/"/>
      <sheetName val="변경"/>
      <sheetName val="8__"/>
      <sheetName val="공사비내역_p1"/>
      <sheetName val="5_전사투자계획종함안"/>
      <sheetName val="2F_È¸ÀÇ½Ç°ßÀû(5_14_ÀÏ´ë)"/>
      <sheetName val="OVERALL_CURVE"/>
      <sheetName val="자재집계_&amp;_총괄표"/>
      <sheetName val="No_2LAB_Unit"/>
      <sheetName val="1~6_설계조건____"/>
      <sheetName val="분야별_집계표"/>
      <sheetName val="_공사설정_"/>
      <sheetName val="3_사업추진현황(나~사_공사추진현황)"/>
      <sheetName val="3_2_1_마루높이결정"/>
      <sheetName val="총_원가계산"/>
      <sheetName val="광통신_견적내역서1"/>
      <sheetName val="3_상가"/>
      <sheetName val="4___단락전류의_계산"/>
      <sheetName val="공사별_가중치0ꀀâ鬀ӊ㰞"/>
      <sheetName val="2000_11¿ù¼³倃㒹送ᑉ倓ᑒ"/>
      <sheetName val="Motor Data"/>
      <sheetName val="본지점중"/>
      <sheetName val="총수량집蹸_x001c_"/>
      <sheetName val="총수량집烐、"/>
      <sheetName val="총수량집_x0005_"/>
      <sheetName val="총괄메뉴"/>
      <sheetName val="일위대가모듈"/>
      <sheetName val="¹è¼±¼³䕝癩"/>
      <sheetName val="¹è¼±¼³䕝盗"/>
      <sheetName val="¹è¼±¼³t."/>
      <sheetName val="건물명세"/>
      <sheetName val="차량구입"/>
      <sheetName val="SIL98"/>
      <sheetName val="N袂"/>
      <sheetName val="Links"/>
      <sheetName val="Lead"/>
      <sheetName val="공사대장"/>
      <sheetName val="인벤토리-창원"/>
      <sheetName val="______________________________3"/>
      <sheetName val="______________________________4"/>
      <sheetName val="건축(충일분)"/>
      <sheetName val="초등학교내역서"/>
      <sheetName val="PRO_DCI"/>
      <sheetName val="INST_DCI"/>
      <sheetName val="HVAC_DCI"/>
      <sheetName val="PIPE_DCI"/>
      <sheetName val="CPM챠트 "/>
      <sheetName val="내역서을지"/>
      <sheetName val="소각로"/>
      <sheetName val="ÃÑ¹°·®Ç_x0000_"/>
      <sheetName val="DAF_7"/>
      <sheetName val="LAMP-C"/>
      <sheetName val="DAF-2"/>
      <sheetName val="DAF-3"/>
      <sheetName val="DAF- 4"/>
      <sheetName val="DAF-5"/>
      <sheetName val="DAF-6"/>
      <sheetName val="DAF-7"/>
      <sheetName val="DAF-8"/>
      <sheetName val="DAF-10"/>
      <sheetName val="DAF-11"/>
      <sheetName val="DAF_6"/>
      <sheetName val="COST-SUM"/>
      <sheetName val="BAG_III"/>
      <sheetName val="GRAND REKAP"/>
      <sheetName val="harsat"/>
      <sheetName val="PPC"/>
      <sheetName val="H.Satuan"/>
      <sheetName val="Analisa"/>
      <sheetName val="SUM_Steel-Strc"/>
      <sheetName val="bahan"/>
      <sheetName val="Material"/>
      <sheetName val="HRG BHN"/>
      <sheetName val="KH-Q1,Q2,01"/>
      <sheetName val="Man_Power_Const"/>
      <sheetName val="[YES.XLS][YES.XLS][YES.XLS]/_x0"/>
      <sheetName val="[YES.XLS][YES.XLS][YES.XLS]4/_x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_x0002__x0000__x0007__x0"/>
      <sheetName val="_x0000__x0003__x0000__x0004__x0"/>
      <sheetName val="10.Linkway"/>
      <sheetName val="11.Bus Shelter-Bay"/>
      <sheetName val="Auxiliar"/>
      <sheetName val="1.¼öº_x0000__x0000_Ԁ_x0000_怀䷠"/>
      <sheetName val="1.¼öº_x0000__x0000_Ԁ_x0000_ ䷠"/>
      <sheetName val="설치_일위대가(4԰"/>
      <sheetName val="2000_11¿ù¼³餀㢘ԯ"/>
      <sheetName val="화재_탐지"/>
      <sheetName val="REACTION芨_헾⿁"/>
      <sheetName val="설치_일위대가(46~԰"/>
      <sheetName val="노원열병합__건축렀䡟ԯ"/>
      <sheetName val="노원열병합__건축︀ᇕ԰"/>
      <sheetName val="노원열병합__건축ﻕᇕ԰"/>
      <sheetName val="노원열병합__건축렀こ렀䡟ԯ"/>
      <sheetName val="가로등산출서_(작업1)"/>
      <sheetName val="설치_일위대가(4԰缀_x0000"/>
      <sheetName val="harga"/>
      <sheetName val="Rekapitulace roz.  vč. kapitol"/>
      <sheetName val="4_䠀"/>
      <sheetName val="신표司_"/>
      <sheetName val="_YES.XLS__YES.XLS__YES.XLS__"/>
      <sheetName val="_YES.XLS__YES.XLS__"/>
      <sheetName val="_YES.XLS__YES.XLS_4_䠀"/>
      <sheetName val="_YES.XLS__YES.XLS_4쌇栅_"/>
      <sheetName val="_YES.XLS__YES.XLS_신표司_"/>
      <sheetName val="______"/>
      <sheetName val="_YES.XLS__YES.XLS__YES.XLS_신표司_"/>
      <sheetName val="_YES.XLS_신표司_"/>
      <sheetName val="갑지(쐂饣_"/>
      <sheetName val="____"/>
      <sheetName val="_YES.XLS__YES.XLS_4_"/>
      <sheetName val="_YES.XLS__YES.XLS__YES.XLS_4_䠀"/>
      <sheetName val="_YES.XLS__YES.XLS__YES.XLS_4쌇栅_"/>
      <sheetName val="갑지(쐃_"/>
      <sheetName val="갑지(쐎_"/>
      <sheetName val="_YES.XLS_4_䠀"/>
      <sheetName val="_YES.XLS_4쌇栅_"/>
      <sheetName val="하도급선정의뢰佘_ߍ恽⿹"/>
      <sheetName val="몰탈쐀_"/>
      <sheetName val="_YES.XLS__YES.XLS_A__9701A_OU_4"/>
      <sheetName val="_YES.XLS__YES.XLS_A__9701A_OU_3"/>
      <sheetName val="_YES.XLS__YES.XLS_A__9701A_OU_2"/>
      <sheetName val="_YES.XLS__YES.XLS_A__9701A_OU_7"/>
      <sheetName val="_YES.XLS__YES.XLS_A__9701A_OU_6"/>
      <sheetName val="_YES.XLS__YES.XLS_A__9701A_OU_5"/>
      <sheetName val="_YES.XLS__YES.XLS_A__9701A_OU_8"/>
      <sheetName val="_YES.XLS__YES.XLS_A__9701A_O_15"/>
      <sheetName val="_YES.XLS__YES.XLS_A__9701A_OU_9"/>
      <sheetName val="_YES.XLS__YES.XLS_A__9701A_O_11"/>
      <sheetName val="_YES.XLS__YES.XLS_A__9701A_O_10"/>
      <sheetName val="_YES.XLS__YES.XLS_A__9701A_O_12"/>
      <sheetName val="_YES.XLS__YES.XLS_A__9701A_O_13"/>
      <sheetName val="_YES.XLS__YES.XLS_A__9701A_O_14"/>
      <sheetName val="_YES.XLS__YES.XLS_A__9701A_O_22"/>
      <sheetName val="_YES.XLS__YES.XLS_A__9701A_O_20"/>
      <sheetName val="_YES.XLS__YES.XLS_A__9701A_O_16"/>
      <sheetName val="_YES.XLS__YES.XLS_A__9701A_O_17"/>
      <sheetName val="_YES.XLS__YES.XLS_A__9701A_O_18"/>
      <sheetName val="_YES.XLS__YES.XLS_A__9701A_O_19"/>
      <sheetName val="_YES.XLS__YES.XLS_A__9701A_O_23"/>
      <sheetName val="_YES.XLS__YES.XLS_A__9701A_O_21"/>
      <sheetName val="_YES.XLS__YES.XLS_A__9701A_O_24"/>
      <sheetName val="_YES.XLS_4_"/>
      <sheetName val="_YES.XLS__YES.XLS__YES.XLS_4_"/>
      <sheetName val="단위_ὗ␀"/>
      <sheetName val="방음벽기초(H_ᰀㆃ"/>
      <sheetName val="우수맨홀ﻤԯ"/>
      <sheetName val="가ׇ"/>
      <sheetName val="½Å±ÔÇ"/>
      <sheetName val="1.¼öº"/>
      <sheetName val="기초데이타"/>
      <sheetName val="가드레_x0000__x0000__xd968_"/>
      <sheetName val="11-2.아파트내역"/>
      <sheetName val="구조물5월기성내역"/>
      <sheetName val="중소기업"/>
      <sheetName val="__Jhhuh_project_Project_DE990_2"/>
      <sheetName val="__Jhhuh_project_Project_DE990_3"/>
      <sheetName val="도로단위당"/>
      <sheetName val="일반설비내역서"/>
      <sheetName val="단︀柕ԯ"/>
      <sheetName val="단⠀⊅︀"/>
      <sheetName val="앵커구조계산"/>
      <sheetName val="13.노임단가"/>
      <sheetName val="안ࠀず턀"/>
      <sheetName val="안%_x0000__x0000_"/>
      <sheetName val="PI̷"/>
      <sheetName val="Space"/>
      <sheetName val="Final"/>
      <sheetName val="산출(전_x0000__x0000_"/>
      <sheetName val="⑻동원인원산출서⑧"/>
      <sheetName val="1산출"/>
      <sheetName val="104동"/>
      <sheetName val="예산경비1차"/>
      <sheetName val="항목별내_x0000__x0000_"/>
      <sheetName val="Àü¼± ¹_x0000__x0000_ô_x0000__x0000__x0000_Ā_x0000_"/>
      <sheetName val="Àü¼± ¹_x0000__x0000_¿_x0000__x0000__x0000_Ā_x0000_"/>
      <sheetName val="guar栀ᶃ가ᶃ︀꿕"/>
      <sheetName val="_x0006__x0000__x0004__x0000__x0002__x0000__x0007__x0000__x0004__x0000__x0007__x0000__x0002__x0000__x0004__x0000__x0005__x0000__x0004__x0000_"/>
      <sheetName val="ԀЀԀကЀ"/>
      <sheetName val="LOAD-46"/>
      <sheetName val="L형옹벽(key)"/>
      <sheetName val="경비단가"/>
      <sheetName val="맨홀수량산׃"/>
      <sheetName val="착공신고서"/>
      <sheetName val="현장기술자지정신고서"/>
      <sheetName val="경력수첩"/>
      <sheetName val="안전관리계획서"/>
      <sheetName val="안전관리자자선정"/>
      <sheetName val="안전관리조직표"/>
      <sheetName val="안전점검계획표"/>
      <sheetName val="안전수칙준수서약서"/>
      <sheetName val="안전관리지침서"/>
      <sheetName val="환경오염방지계획서"/>
      <sheetName val="환경관리기구조직표"/>
      <sheetName val="환경점검계획표"/>
      <sheetName val="환경관리지침서"/>
      <sheetName val="품질관리계획서"/>
      <sheetName val="시공관리,검사계획"/>
      <sheetName val="착공전사진"/>
      <sheetName val="공종별 인원 및 장비투입계획"/>
      <sheetName val="출입자명단"/>
      <sheetName val="신분증"/>
      <sheetName val="안전관리각서"/>
      <sheetName val="재해로인한책임각서"/>
      <sheetName val="하도급불이행각서"/>
      <sheetName val="안전,환경 교육일지"/>
      <sheetName val="안전,환경 점검표"/>
      <sheetName val="DS기성최종"/>
      <sheetName val="DS설변내역서"/>
      <sheetName val="단면가塀"/>
      <sheetName val="산근터빈"/>
      <sheetName val="설직재桋ឃ"/>
      <sheetName val="부_x0000__x0000_"/>
      <sheetName val="12_x0000__x0000__x0005__x0000_"/>
      <sheetName val="단면(_x0000__x0000__x0005__x0000_"/>
      <sheetName val="산출및내역(실)4.12일"/>
      <sheetName val="1~69"/>
      <sheetName val="맨홀수량집㠀"/>
      <sheetName val="공사비산출내역(항목별)"/>
      <sheetName val="4¿ù ½ÇÀûÃßÁ¤(°ÇÃà+Å"/>
      <sheetName val="주소"/>
      <sheetName val="물량산출서"/>
      <sheetName val="단위세團"/>
      <sheetName val="1. 변전설비"/>
      <sheetName val="3련 B _x0000_"/>
      <sheetName val="화재 탐지 _x0000_"/>
      <sheetName val="5.공종별尜 層 闰"/>
      <sheetName val="단위 ὗ␀"/>
      <sheetName val="경산锼 閄"/>
      <sheetName val="AS _x0000_"/>
      <sheetName val="VA橂⼸ "/>
      <sheetName val="등록 _x0000_"/>
      <sheetName val="설계명세 "/>
      <sheetName val="수로교총재료齘 "/>
      <sheetName val="설계睮め "/>
      <sheetName val="철거산출午 "/>
      <sheetName val="적용(기尜 "/>
      <sheetName val="기자재 "/>
      <sheetName val="REACTION芨.헾⿁ _x0000_"/>
      <sheetName val="REACTION鴘E鵜E헾⼼ "/>
      <sheetName val="2000 _x0000__x0000_"/>
      <sheetName val="____________105__65___________2"/>
      <sheetName val="방음벽기초(H ㆂᰀㆃ"/>
      <sheetName val="주관锼 "/>
      <sheetName val="36신丵〒 "/>
      <sheetName val="3회기성 _x0000_"/>
      <sheetName val="백호헾】 "/>
      <sheetName val="수안보- _x0000__x0000_"/>
      <sheetName val="단  가  垨4奜4睮⿩ "/>
      <sheetName val="변경ᛅ⾒ "/>
      <sheetName val="48전력선 _x0000_㣸"/>
      <sheetName val="J直  "/>
      <sheetName val="유첨 _x0000_"/>
      <sheetName val="일     "/>
      <sheetName val="_x0000_ _x0000_ _x0000_ _x0000_ _x0000_ "/>
      <sheetName val="¼ö·®»êÃ "/>
      <sheetName val="2000, _x0000_退˘踇"/>
      <sheetName val="2000, _x0000_蒘Ȭ踇"/>
      <sheetName val="2000,到 剼 徸"/>
      <sheetName val="2000,徸⽝ _x0000_"/>
      <sheetName val="2000,螨 蟬 헾"/>
      <sheetName val="2000,午 꾈ૂ䡲"/>
      <sheetName val="2000,午 ॢ䡲"/>
      <sheetName val="역T형교대舨&quot;헾⾪ _x0000_"/>
      <sheetName val="위치 ᢘ"/>
      <sheetName val="부대窨 "/>
      <sheetName val="하수급견적대 "/>
      <sheetName val="교대(A1 "/>
      <sheetName val="부대 _x0000_"/>
      <sheetName val="VA_x0000__x0000_ "/>
      <sheetName val="변경비丵〒 "/>
      <sheetName val="AILC00 "/>
      <sheetName val="수안보-徸〒 _x0000_"/>
      <sheetName val="입출재고현⩿〚 _x0000_"/>
      <sheetName val="수안보-ꮸ⿥ _x0000_"/>
      <sheetName val="백호丵〒 "/>
      <sheetName val="신공항A-9헾】 _x0000__x0000_"/>
      <sheetName val="´ _x0000_"/>
      <sheetName val="토목원가계窨 "/>
      <sheetName val="수안보-헾】 _x0000_"/>
      <sheetName val="12 ⭎ጀ鮂"/>
      <sheetName val="관 "/>
      <sheetName val="³ëÀ "/>
      <sheetName val="96 _x0000_ø"/>
      <sheetName val="____________105__65_________x_2"/>
      <sheetName val="기계경비(贘 짘ࣅ"/>
      <sheetName val="ÀÏÀ§´ë헾】 _x0000__x0000__x0000_"/>
      <sheetName val="1. 변︀ᇕ԰"/>
      <sheetName val="위치 챉"/>
      <sheetName val="OPG _x0000__x0000_"/>
      <sheetName val=" ᱓"/>
      <sheetName val="관접합 _x0000_"/>
      <sheetName val="철거 일위대가(2_x0000__x0000_ _x0000_꼀"/>
      <sheetName val="상수도토공 _x0000_"/>
      <sheetName val="49단 "/>
      <sheetName val="1. 변԰_x0000__x0000_"/>
      <sheetName val="1. 변ԯ_x0000_缀"/>
      <sheetName val="방음벽 기초 _x0000__x0000__x0000_"/>
      <sheetName val="실頀▀ "/>
      <sheetName val="주차구丵〒 _x0000_"/>
      <sheetName val="신표鋐 "/>
      <sheetName val="    "/>
      <sheetName val="_x0000_ _x0000_ _x0000_ "/>
      <sheetName val="____________105__65___________3"/>
      <sheetName val="____________105__65_________x_3"/>
      <sheetName val="제수午 ὐ"/>
      <sheetName val="옹벽수량萘 "/>
      <sheetName val="자재단가 "/>
      <sheetName val="단가 _x0000_"/>
      <sheetName val="영구 "/>
      <sheetName val="직 _x0000_"/>
      <sheetName val="조정  "/>
      <sheetName val="8. 안_x0000__x0000_ "/>
      <sheetName val="시공계 "/>
      <sheetName val="변경비 _x0000_"/>
      <sheetName val="입출재고현황 (2 "/>
      <sheetName val="토목 _x0000_"/>
      <sheetName val="토목嘘 "/>
      <sheetName val="하도급선정의뢰桑〒 _x0000__x0000__x0000_"/>
      <sheetName val="10.Ã¶丵⾥ _x0000__x0000_"/>
      <sheetName val="Á¶µµ°è»ê¼­ (헾⼵ _x0000_"/>
      <sheetName val="10.Ã¶堨û丵⽏ _x0000_"/>
      <sheetName val="Á¶µµ°è»ê¼­ (堨û丵⽏ "/>
      <sheetName val="공사비집 "/>
      <sheetName val="b_balju_ch "/>
      <sheetName val="Summar헾】 _x0000__x0000__x0000__x0000_"/>
      <sheetName val="실退艬 "/>
      <sheetName val="실頀몁 "/>
      <sheetName val="실렀齈 "/>
      <sheetName val="실ࠀ齯 "/>
      <sheetName val="단 镊ἀ"/>
      <sheetName val="실저비 "/>
      <sheetName val="교통 _x0000_"/>
      <sheetName val="교통닑⿃ "/>
      <sheetName val="교통닑⿣ "/>
      <sheetName val="교통墨 닑"/>
      <sheetName val="1SPA "/>
      <sheetName val="교통닑⿱ "/>
      <sheetName val="교통닑⼣ "/>
      <sheetName val="2.노무비명세서Ç_x0000_렀 _x0000__x0000_砀"/>
      <sheetName val="하도급선정의뢰 _x0000__x0000__x0000__x0000_恐"/>
      <sheetName val="하도급선정의뢰煘 橂⿜ _x0000_"/>
      <sheetName val="하도급선정의뢰聸 헾⾧ _x0000_"/>
      <sheetName val="하도급선정의뢰颙〒 _x0000__x0000__x0000_"/>
      <sheetName val="하도급선정의뢰 _x0000_ﻠֲ׃⽣_x0000_"/>
      <sheetName val="하도급선정의뢰 _x0000_ ࡝׃⼫_x0000_"/>
      <sheetName val="수안보-๿〚 _x0000_"/>
      <sheetName val="수안보-挔 竖め"/>
      <sheetName val=" ⢉"/>
      <sheetName val=" _x0000_"/>
      <sheetName val="ÀÏÀ§´ë°¡Ç¥( _x0000_"/>
      <sheetName val="변경    "/>
      <sheetName val="8.  _x0000__x0000_"/>
      <sheetName val="2.노무비명세서(수직보 _x0000_"/>
      <sheetName val="2.노무비명세서(수직보丵⿰ "/>
      <sheetName val="A þ"/>
      <sheetName val="2.노무비명欐 歜 丵⽃"/>
      <sheetName val="2.노무비명烨$橂⽲ _x0000_"/>
      <sheetName val="D_x0000__x0000_ "/>
      <sheetName val="1공구 건정토건 ᑷᰀ"/>
      <sheetName val="____________105__65___________4"/>
      <sheetName val="____________105__65_________x_4"/>
      <sheetName val="____________105__65___________5"/>
      <sheetName val="____________105__65_________x_5"/>
      <sheetName val="을(1차)"/>
      <sheetName val="sst,stl창호"/>
      <sheetName val="BID_x0000__x0000__x0005_"/>
      <sheetName val="3.µZ_xd900_~"/>
      <sheetName val="3.1.4 F-FR8"/>
      <sheetName val="예산倀ヸ_x001c_"/>
      <sheetName val="PI닑"/>
      <sheetName val=" 상부공통집계(총괄_x0000_"/>
      <sheetName val="동원(_x0005__x0000_"/>
      <sheetName val="N_x000d__x0000_"/>
      <sheetName val="TIE-IN"/>
      <sheetName val="단가조정"/>
      <sheetName val="GammaEquivalents"/>
      <sheetName val="현장업무"/>
      <sheetName val="spc 배관견적"/>
      <sheetName val="일위대가_계측기설치_"/>
      <sheetName val="기자재내역서_1호기_"/>
      <sheetName val="건축내역서총괄표"/>
      <sheetName val="기계총괄"/>
      <sheetName val="배관내역서"/>
      <sheetName val="전등설비"/>
      <sheetName val="U-TYPE(_x0000__x0000_"/>
      <sheetName val="TRE TABLႾ"/>
      <sheetName val="TRE TABL¾"/>
      <sheetName val="S1"/>
      <sheetName val="15설계GIS"/>
      <sheetName val="내역서적용"/>
      <sheetName val="농로토공집계"/>
      <sheetName val="수h"/>
      <sheetName val="A1-DATA"/>
      <sheetName val="N_x0000_"/>
      <sheetName val="Nہ"/>
      <sheetName val="Nط_x0001_"/>
      <sheetName val="ASPÆ÷_x0000__x0000_"/>
      <sheetName val="ENTRY"/>
      <sheetName val="배수철근"/>
      <sheetName val="집蠀"/>
      <sheetName val="신규품셈목차"/>
      <sheetName val="효명0010"/>
      <sheetName val="수량산출(음암)"/>
      <sheetName val="세골재  T2 변경 현황"/>
      <sheetName val="PI࠘ᶪ"/>
      <sheetName val="접속 SLAB,BRACKET 설계"/>
      <sheetName val="안전담당º"/>
      <sheetName val="안전담당Ç"/>
      <sheetName val="부하(도서)"/>
      <sheetName val="관리자"/>
      <sheetName val="7.일위대가"/>
      <sheetName val="__Ehlee_JJ_2_KANG_HWP_HWP_DF9_3"/>
      <sheetName val="__Ehlee_JJ_2_PROJECT_______HW_2"/>
      <sheetName val="__Ehlee_JJ_2_PROJECT_______HW_3"/>
      <sheetName val="__Ehlee_JJ_2_KANG_HWP_HWP_DF9_4"/>
      <sheetName val="__Jhhuh_project_Project_DE990_4"/>
      <sheetName val="__Ehlee_JJ_2_PROJECT_______HW_4"/>
      <sheetName val="A_______LOTUS_9605P_BB_C_BD_O_2"/>
      <sheetName val="F__11_____LOTUS_9605P_BB_C_BD_2"/>
      <sheetName val="F__11_____TEAM_5_9611_OUT_YES_2"/>
      <sheetName val="F__11_____TEAM_5_Lhs_OUT_YES__2"/>
      <sheetName val="차집관로"/>
      <sheetName val="__1988075____PROJECT_KANG_HWP_3"/>
      <sheetName val="천안IP공장자100노100물량110할증"/>
      <sheetName val="__Jhhuh_project_Project_DE990_5"/>
      <sheetName val="__Ehlee_JJ_2_PROJECT_______HW_5"/>
      <sheetName val="48평단_x0000_"/>
      <sheetName val="48평단覘"/>
      <sheetName val="48평단_x0010_"/>
      <sheetName val="A_______LOTUS_9605P_BB_C_BD_O_3"/>
      <sheetName val="F__11_____LOTUS_9605P_BB_C_BD_3"/>
      <sheetName val="______MY_DOCUMENTS_d_1_2______3"/>
      <sheetName val="F__11_____TEAM_5_9611_OUT_YES_3"/>
      <sheetName val="__Ehlee_JJ_2_KANG_HWP_HWP_DF9_5"/>
      <sheetName val="F__11_____TEAM_5_Lhs_OUT_YES__3"/>
      <sheetName val="일산실행내역"/>
      <sheetName val="J__LOTUS_9605P_BB_C_BD_OUT_Y_13"/>
      <sheetName val="기계경비(시간당헾"/>
      <sheetName val="기계경비(시간당腨"/>
      <sheetName val="Nᗛ"/>
      <sheetName val="N˞_x0000_"/>
      <sheetName val="N勞_x0010_"/>
      <sheetName val="NÞ_x0000_"/>
      <sheetName val="N胞뷜"/>
      <sheetName val="N"/>
      <sheetName val="차შ_x0000__x0000_"/>
      <sheetName val="사용계획"/>
      <sheetName val="노무단가t"/>
      <sheetName val="재료단가t"/>
      <sheetName val="가격조사"/>
      <sheetName val="수입원가t"/>
      <sheetName val="SS"/>
      <sheetName val="C_______________2004__________2"/>
      <sheetName val="______________2004____________2"/>
      <sheetName val="98԰_x0000__x0000__x0000_"/>
      <sheetName val="6È£_x0005__x0000_"/>
      <sheetName val="6È£_x0000__x0000_"/>
      <sheetName val="절단표"/>
      <sheetName val="http___98_0_3_2_8002_cgi_bin__2"/>
      <sheetName val="http___98_0_3_2_8002_cgi_bin__3"/>
      <sheetName val="주소(한문)"/>
      <sheetName val="기본조사"/>
      <sheetName val="4¿ù ½ÇÀûÃßÁ¤(°ÇÃà+Å¬_x0000_Ԁ_x0000_"/>
    </sheetNames>
    <definedNames>
      <definedName name="Macro10"/>
      <definedName name="Macro13"/>
      <definedName name="Macro14"/>
      <definedName name="Macro5"/>
      <definedName name="Macro7"/>
      <definedName name="Macro8"/>
      <definedName name="Macro9" sheetId="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>
        <row r="22">
          <cell r="F22">
            <v>148</v>
          </cell>
        </row>
      </sheetData>
      <sheetData sheetId="61">
        <row r="11">
          <cell r="A11">
            <v>1</v>
          </cell>
        </row>
      </sheetData>
      <sheetData sheetId="62">
        <row r="11">
          <cell r="A11">
            <v>1</v>
          </cell>
        </row>
      </sheetData>
      <sheetData sheetId="63">
        <row r="22">
          <cell r="F22">
            <v>148</v>
          </cell>
        </row>
      </sheetData>
      <sheetData sheetId="64">
        <row r="22">
          <cell r="F22">
            <v>148</v>
          </cell>
        </row>
      </sheetData>
      <sheetData sheetId="65">
        <row r="22">
          <cell r="F22">
            <v>148</v>
          </cell>
        </row>
      </sheetData>
      <sheetData sheetId="66">
        <row r="22">
          <cell r="F22">
            <v>148</v>
          </cell>
        </row>
      </sheetData>
      <sheetData sheetId="67">
        <row r="22">
          <cell r="F22">
            <v>148</v>
          </cell>
        </row>
      </sheetData>
      <sheetData sheetId="68">
        <row r="22">
          <cell r="F22">
            <v>148</v>
          </cell>
        </row>
      </sheetData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2">
          <cell r="F22">
            <v>148</v>
          </cell>
        </row>
      </sheetData>
      <sheetData sheetId="147">
        <row r="22">
          <cell r="F22">
            <v>148</v>
          </cell>
        </row>
      </sheetData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>
        <row r="22">
          <cell r="F22">
            <v>148</v>
          </cell>
        </row>
      </sheetData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>
        <row r="22">
          <cell r="F22">
            <v>148</v>
          </cell>
        </row>
      </sheetData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/>
      <sheetData sheetId="1366"/>
      <sheetData sheetId="1367"/>
      <sheetData sheetId="1368"/>
      <sheetData sheetId="1369"/>
      <sheetData sheetId="1370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/>
      <sheetData sheetId="1897" refreshError="1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/>
      <sheetData sheetId="1978"/>
      <sheetData sheetId="1979"/>
      <sheetData sheetId="1980"/>
      <sheetData sheetId="198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/>
      <sheetData sheetId="4292"/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/>
      <sheetData sheetId="4573"/>
      <sheetData sheetId="4574" refreshError="1"/>
      <sheetData sheetId="4575" refreshError="1"/>
      <sheetData sheetId="4576" refreshError="1"/>
      <sheetData sheetId="4577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/>
      <sheetData sheetId="4638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/>
      <sheetData sheetId="5064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/>
      <sheetData sheetId="5320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/>
      <sheetData sheetId="5379"/>
      <sheetData sheetId="5380"/>
      <sheetData sheetId="5381"/>
      <sheetData sheetId="5382"/>
      <sheetData sheetId="5383"/>
      <sheetData sheetId="5384" refreshError="1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/>
      <sheetData sheetId="540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/>
      <sheetData sheetId="5444"/>
      <sheetData sheetId="5445"/>
      <sheetData sheetId="5446">
        <row r="22">
          <cell r="F22">
            <v>148</v>
          </cell>
        </row>
      </sheetData>
      <sheetData sheetId="5447">
        <row r="22">
          <cell r="F22">
            <v>148</v>
          </cell>
        </row>
      </sheetData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/>
      <sheetData sheetId="5555"/>
      <sheetData sheetId="5556"/>
      <sheetData sheetId="5557"/>
      <sheetData sheetId="5558"/>
      <sheetData sheetId="5559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/>
      <sheetData sheetId="5699"/>
      <sheetData sheetId="5700"/>
      <sheetData sheetId="5701"/>
      <sheetData sheetId="5702"/>
      <sheetData sheetId="5703"/>
      <sheetData sheetId="5704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/>
      <sheetData sheetId="5741"/>
      <sheetData sheetId="5742"/>
      <sheetData sheetId="5743" refreshError="1"/>
      <sheetData sheetId="5744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/>
      <sheetData sheetId="5867" refreshError="1"/>
      <sheetData sheetId="5868" refreshError="1"/>
      <sheetData sheetId="5869" refreshError="1"/>
      <sheetData sheetId="5870" refreshError="1"/>
      <sheetData sheetId="587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/>
      <sheetData sheetId="5926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/>
      <sheetData sheetId="6027"/>
      <sheetData sheetId="6028"/>
      <sheetData sheetId="6029"/>
      <sheetData sheetId="6030"/>
      <sheetData sheetId="603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/>
      <sheetData sheetId="6062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/>
      <sheetData sheetId="6127" refreshError="1"/>
      <sheetData sheetId="6128" refreshError="1"/>
      <sheetData sheetId="6129" refreshError="1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 refreshError="1"/>
      <sheetData sheetId="6148" refreshError="1"/>
      <sheetData sheetId="6149" refreshError="1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 refreshError="1"/>
      <sheetData sheetId="6164"/>
      <sheetData sheetId="6165"/>
      <sheetData sheetId="6166"/>
      <sheetData sheetId="6167"/>
      <sheetData sheetId="6168"/>
      <sheetData sheetId="6169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/>
      <sheetData sheetId="6178"/>
      <sheetData sheetId="6179"/>
      <sheetData sheetId="6180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 refreshError="1"/>
      <sheetData sheetId="6262" refreshError="1"/>
      <sheetData sheetId="6263" refreshError="1"/>
      <sheetData sheetId="6264" refreshError="1"/>
      <sheetData sheetId="6265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 refreshError="1"/>
      <sheetData sheetId="6716" refreshError="1"/>
      <sheetData sheetId="6717" refreshError="1"/>
      <sheetData sheetId="6718"/>
      <sheetData sheetId="6719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/>
      <sheetData sheetId="6734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/>
      <sheetData sheetId="7029"/>
      <sheetData sheetId="7030"/>
      <sheetData sheetId="703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/>
      <sheetData sheetId="7060"/>
      <sheetData sheetId="7061"/>
      <sheetData sheetId="7062"/>
      <sheetData sheetId="7063" refreshError="1"/>
      <sheetData sheetId="7064" refreshError="1"/>
      <sheetData sheetId="7065"/>
      <sheetData sheetId="7066"/>
      <sheetData sheetId="7067"/>
      <sheetData sheetId="7068"/>
      <sheetData sheetId="7069"/>
      <sheetData sheetId="7070"/>
      <sheetData sheetId="7071" refreshError="1"/>
      <sheetData sheetId="7072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/>
      <sheetData sheetId="7085" refreshError="1"/>
      <sheetData sheetId="7086" refreshError="1"/>
      <sheetData sheetId="7087" refreshError="1"/>
      <sheetData sheetId="7088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/>
      <sheetData sheetId="7108"/>
      <sheetData sheetId="7109" refreshError="1"/>
      <sheetData sheetId="7110"/>
      <sheetData sheetId="7111" refreshError="1"/>
      <sheetData sheetId="7112"/>
      <sheetData sheetId="7113"/>
      <sheetData sheetId="7114" refreshError="1"/>
      <sheetData sheetId="7115"/>
      <sheetData sheetId="7116"/>
      <sheetData sheetId="7117" refreshError="1"/>
      <sheetData sheetId="7118" refreshError="1"/>
      <sheetData sheetId="7119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 refreshError="1"/>
      <sheetData sheetId="7327" refreshError="1"/>
      <sheetData sheetId="7328" refreshError="1"/>
      <sheetData sheetId="7329" refreshError="1"/>
      <sheetData sheetId="7330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/>
      <sheetData sheetId="7385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/>
      <sheetData sheetId="7400" refreshError="1"/>
      <sheetData sheetId="7401" refreshError="1"/>
      <sheetData sheetId="7402" refreshError="1"/>
      <sheetData sheetId="7403" refreshError="1"/>
      <sheetData sheetId="7404"/>
      <sheetData sheetId="7405" refreshError="1"/>
      <sheetData sheetId="7406" refreshError="1"/>
      <sheetData sheetId="7407"/>
      <sheetData sheetId="7408" refreshError="1"/>
      <sheetData sheetId="7409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/>
      <sheetData sheetId="7425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/>
      <sheetData sheetId="7448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 refreshError="1"/>
      <sheetData sheetId="7559"/>
      <sheetData sheetId="7560"/>
      <sheetData sheetId="7561"/>
      <sheetData sheetId="7562"/>
      <sheetData sheetId="7563" refreshError="1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 refreshError="1"/>
      <sheetData sheetId="7572" refreshError="1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 refreshError="1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 refreshError="1"/>
      <sheetData sheetId="7604"/>
      <sheetData sheetId="7605" refreshError="1"/>
      <sheetData sheetId="7606"/>
      <sheetData sheetId="7607" refreshError="1"/>
      <sheetData sheetId="7608" refreshError="1"/>
      <sheetData sheetId="7609"/>
      <sheetData sheetId="7610"/>
      <sheetData sheetId="7611"/>
      <sheetData sheetId="7612"/>
      <sheetData sheetId="7613"/>
      <sheetData sheetId="7614" refreshError="1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 refreshError="1"/>
      <sheetData sheetId="7643"/>
      <sheetData sheetId="7644"/>
      <sheetData sheetId="7645" refreshError="1"/>
      <sheetData sheetId="7646"/>
      <sheetData sheetId="7647"/>
      <sheetData sheetId="7648" refreshError="1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/>
      <sheetData sheetId="7670"/>
      <sheetData sheetId="7671" refreshError="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/>
      <sheetData sheetId="7706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/>
      <sheetData sheetId="7715"/>
      <sheetData sheetId="7716" refreshError="1"/>
      <sheetData sheetId="7717"/>
      <sheetData sheetId="7718"/>
      <sheetData sheetId="7719"/>
      <sheetData sheetId="7720"/>
      <sheetData sheetId="772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/>
      <sheetData sheetId="7773"/>
      <sheetData sheetId="7774"/>
      <sheetData sheetId="7775"/>
      <sheetData sheetId="7776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/>
      <sheetData sheetId="7806" refreshError="1"/>
      <sheetData sheetId="7807" refreshError="1"/>
      <sheetData sheetId="7808" refreshError="1"/>
      <sheetData sheetId="7809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/>
      <sheetData sheetId="7897" refreshError="1"/>
      <sheetData sheetId="7898" refreshError="1"/>
      <sheetData sheetId="7899" refreshError="1"/>
      <sheetData sheetId="7900" refreshError="1"/>
      <sheetData sheetId="790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 refreshError="1"/>
      <sheetData sheetId="8085" refreshError="1"/>
      <sheetData sheetId="8086" refreshError="1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/>
      <sheetData sheetId="8131" refreshError="1"/>
      <sheetData sheetId="8132" refreshError="1"/>
      <sheetData sheetId="8133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/>
      <sheetData sheetId="8140"/>
      <sheetData sheetId="814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/>
      <sheetData sheetId="8152"/>
      <sheetData sheetId="8153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/>
      <sheetData sheetId="8163"/>
      <sheetData sheetId="8164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/>
      <sheetData sheetId="8177" refreshError="1"/>
      <sheetData sheetId="8178" refreshError="1"/>
      <sheetData sheetId="8179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/>
      <sheetData sheetId="8190"/>
      <sheetData sheetId="8191" refreshError="1"/>
      <sheetData sheetId="8192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/>
      <sheetData sheetId="8419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/>
      <sheetData sheetId="8672"/>
      <sheetData sheetId="8673"/>
      <sheetData sheetId="8674" refreshError="1"/>
      <sheetData sheetId="8675" refreshError="1"/>
      <sheetData sheetId="8676" refreshError="1"/>
      <sheetData sheetId="8677"/>
      <sheetData sheetId="8678"/>
      <sheetData sheetId="8679"/>
      <sheetData sheetId="8680"/>
      <sheetData sheetId="8681" refreshError="1"/>
      <sheetData sheetId="8682"/>
      <sheetData sheetId="8683" refreshError="1"/>
      <sheetData sheetId="8684"/>
      <sheetData sheetId="8685"/>
      <sheetData sheetId="8686" refreshError="1"/>
      <sheetData sheetId="8687" refreshError="1"/>
      <sheetData sheetId="8688" refreshError="1"/>
      <sheetData sheetId="8689"/>
      <sheetData sheetId="8690"/>
      <sheetData sheetId="8691"/>
      <sheetData sheetId="8692"/>
      <sheetData sheetId="8693"/>
      <sheetData sheetId="8694"/>
      <sheetData sheetId="8695" refreshError="1"/>
      <sheetData sheetId="8696"/>
      <sheetData sheetId="8697"/>
      <sheetData sheetId="8698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48일위(기존)"/>
      <sheetName val="교각계산"/>
      <sheetName val="#REF"/>
      <sheetName val="부서현황"/>
      <sheetName val="부산여자고등학교 방송장치D-2"/>
      <sheetName val="개소별수량산출"/>
      <sheetName val="지명송금"/>
      <sheetName val="영창26"/>
      <sheetName val="sw1"/>
      <sheetName val="NOMUBI"/>
      <sheetName val="B부대공"/>
      <sheetName val="일위대가(계측기설치)"/>
      <sheetName val="우수공"/>
      <sheetName val="기성금내역서"/>
      <sheetName val="EP0618"/>
      <sheetName val="우수"/>
      <sheetName val="토공"/>
      <sheetName val="부하계산서"/>
      <sheetName val="기본DATA"/>
      <sheetName val="집계"/>
      <sheetName val="직노"/>
      <sheetName val="기본일위"/>
      <sheetName val="내역서2안"/>
      <sheetName val="패널"/>
      <sheetName val="실행내역"/>
      <sheetName val="가도공"/>
      <sheetName val="내역"/>
      <sheetName val="48전력선로일위"/>
      <sheetName val="내역서1"/>
      <sheetName val="한일양산"/>
      <sheetName val="총괄"/>
      <sheetName val="교각1"/>
      <sheetName val="IMPEADENCE MAP 취수장"/>
      <sheetName val="간선계산"/>
      <sheetName val="DATA"/>
      <sheetName val="969910( R)"/>
      <sheetName val="현장관리비 산출내역"/>
      <sheetName val="BASIC (2)"/>
      <sheetName val="LD"/>
      <sheetName val="전기공사일위대가"/>
      <sheetName val="환율"/>
      <sheetName val="갑지1"/>
      <sheetName val="GAEYO"/>
      <sheetName val="원가"/>
      <sheetName val="Sheet3"/>
      <sheetName val="Sheet1"/>
      <sheetName val="조건입력"/>
      <sheetName val="조건입력(2)"/>
      <sheetName val="장비선정"/>
      <sheetName val="전차선로 물량표"/>
      <sheetName val="계산중"/>
      <sheetName val="횡배위치"/>
      <sheetName val="노임단가"/>
      <sheetName val="상수도토공집계표"/>
      <sheetName val="불출요청"/>
      <sheetName val="요율"/>
      <sheetName val="금액내역서"/>
      <sheetName val="도장면적"/>
      <sheetName val="단중표"/>
      <sheetName val="공사비예산서(토목분)"/>
      <sheetName val="전기일위대가"/>
      <sheetName val="입찰안"/>
      <sheetName val="오억미만"/>
      <sheetName val="2F 회의실견적(5_14 일대)"/>
      <sheetName val="집수정(600-700)"/>
      <sheetName val="AS복구"/>
      <sheetName val="중기터파기"/>
      <sheetName val="변수값"/>
      <sheetName val="중기상차"/>
      <sheetName val="자재단가비교표"/>
      <sheetName val="부대비율"/>
      <sheetName val="배수공 시멘트 및 골재량 산출"/>
      <sheetName val="수량산출"/>
      <sheetName val="문학간접"/>
      <sheetName val="상 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1.설계조건"/>
      <sheetName val="수로교총재료집계"/>
      <sheetName val="N賃率-職"/>
      <sheetName val="일위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관급단가"/>
      <sheetName val="특별교실"/>
      <sheetName val="일위대가양식"/>
      <sheetName val="일위목록"/>
      <sheetName val="J형측구단위수량"/>
      <sheetName val="품셈총괄표"/>
      <sheetName val="FB25JN"/>
      <sheetName val="내용"/>
      <sheetName val="방송"/>
      <sheetName val="설계내역서"/>
      <sheetName val="실행철강하도"/>
      <sheetName val="집계표"/>
      <sheetName val="차액보증"/>
      <sheetName val="단가결정"/>
      <sheetName val="도급양식"/>
      <sheetName val="4차원가계산서"/>
      <sheetName val="단가 및 재료비"/>
      <sheetName val="설계명세서"/>
      <sheetName val="예산명세서"/>
      <sheetName val="자료입력"/>
      <sheetName val="입출재고현황 (2)"/>
      <sheetName val="품셈"/>
      <sheetName val="1 자원총괄"/>
      <sheetName val="2.대외공문"/>
      <sheetName val="노임이"/>
      <sheetName val="목차"/>
      <sheetName val="건축"/>
      <sheetName val="b_balju"/>
      <sheetName val="가계부"/>
      <sheetName val="제품목록"/>
      <sheetName val="매입매출관리"/>
      <sheetName val="98수문일위"/>
      <sheetName val="양불이비고"/>
      <sheetName val="간접비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예가표"/>
      <sheetName val="Ⅴ-2.공종별내역"/>
      <sheetName val="P-산#1-1(WOWA1)"/>
      <sheetName val="사급자재"/>
      <sheetName val="갑지"/>
      <sheetName val="공사내역서"/>
      <sheetName val="하조서"/>
      <sheetName val="견적대비 견적서"/>
      <sheetName val="도장수량(하1)"/>
      <sheetName val="주형"/>
      <sheetName val="1.동력공사"/>
      <sheetName val="기계경비"/>
      <sheetName val="단가산출"/>
      <sheetName val="일위대가2"/>
      <sheetName val="경비공통"/>
      <sheetName val="단면 (2)"/>
      <sheetName val="버스운행안내"/>
      <sheetName val="예방접종계획"/>
      <sheetName val="근태계획서"/>
      <sheetName val="4)유동표"/>
      <sheetName val="양수장(기계)"/>
      <sheetName val="진주방향"/>
      <sheetName val="마산방향"/>
      <sheetName val="배수통관(좌)"/>
      <sheetName val="플랜트 설치"/>
      <sheetName val="3) 클레임 반영시"/>
      <sheetName val="토목주소"/>
      <sheetName val="말뚝물량"/>
      <sheetName val="능률"/>
      <sheetName val="적용단가"/>
      <sheetName val="수량집계"/>
      <sheetName val="총괄집계표"/>
      <sheetName val=""/>
      <sheetName val="CB"/>
      <sheetName val="기기리스트"/>
      <sheetName val="표지_"/>
      <sheetName val="부산여자고등학교_방송장치D-2"/>
      <sheetName val="BASIC_(2)"/>
      <sheetName val="단양_00_아파트-세부내역"/>
      <sheetName val="토목내역서_(도급단가)_(2)"/>
      <sheetName val="IMPEADENCE_MAP_취수장"/>
      <sheetName val="건축내역"/>
      <sheetName val="아파트 "/>
      <sheetName val="RING WALL"/>
      <sheetName val="1단계"/>
      <sheetName val="전선"/>
      <sheetName val="음료실행"/>
      <sheetName val="분양가표"/>
      <sheetName val="2.주요계수총괄"/>
      <sheetName val="예총"/>
      <sheetName val="Sheet4"/>
      <sheetName val="969910(_R)"/>
      <sheetName val="현장관리비_산출내역"/>
      <sheetName val="전차선로_물량표"/>
      <sheetName val="1_설계조건"/>
      <sheetName val="2F_회의실견적(5_14_일대)"/>
      <sheetName val="CABLE_SIZE-3"/>
      <sheetName val="토목내역서_(도급단가)"/>
      <sheetName val="Ⅴ-2_공종별내역"/>
      <sheetName val="단면_(2)"/>
      <sheetName val="1_동력공사"/>
      <sheetName val="단가_및_재료비"/>
      <sheetName val="상_부"/>
      <sheetName val="3)_클레임_반영시"/>
      <sheetName val="2000년1차"/>
      <sheetName val="수량산출서"/>
      <sheetName val="제수"/>
      <sheetName val="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  <sheetName val="총비"/>
      <sheetName val="일위"/>
      <sheetName val="일집"/>
      <sheetName val="물집"/>
      <sheetName val="단집"/>
      <sheetName val="노임단가"/>
      <sheetName val="환율"/>
      <sheetName val="중산"/>
      <sheetName val="중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  <sheetName val="전선 및 전선관"/>
      <sheetName val="input"/>
      <sheetName val="자재단가비교표"/>
      <sheetName val="인건비"/>
    </sheetNames>
    <sheetDataSet>
      <sheetData sheetId="0"/>
      <sheetData sheetId="1"/>
      <sheetData sheetId="2" refreshError="1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&lt;목록&gt;"/>
      <sheetName val="Y-WORK"/>
      <sheetName val="ABUT수량-A1"/>
      <sheetName val="견적대비 견적서"/>
      <sheetName val="말뚝지지력산정"/>
      <sheetName val="wall"/>
      <sheetName val="data"/>
      <sheetName val="hvac(제어동)"/>
      <sheetName val="표지 (2)"/>
      <sheetName val="대로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225-5"/>
      <sheetName val="상수도토공집계표"/>
      <sheetName val="일위총괄표"/>
      <sheetName val="#2_일위대가목록"/>
      <sheetName val="수량산출"/>
      <sheetName val="일위대가"/>
      <sheetName val="목차"/>
      <sheetName val="일위산출"/>
      <sheetName val="J直材4"/>
      <sheetName val="직공비"/>
      <sheetName val="2F 회의실견적(5_14 일대)"/>
      <sheetName val="Galaxy 소비자가격표"/>
      <sheetName val="20관리비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집계(기존)"/>
      <sheetName val="직노"/>
      <sheetName val="인건-측정"/>
      <sheetName val="Y-WORK"/>
      <sheetName val="집계표"/>
      <sheetName val="직재"/>
      <sheetName val="DATA"/>
      <sheetName val="설계조건"/>
      <sheetName val="안정계산"/>
      <sheetName val="단면검토"/>
      <sheetName val="토공"/>
      <sheetName val="단가"/>
      <sheetName val=" HIT-&gt;HMC 견적(3900)"/>
      <sheetName val="제-노임"/>
      <sheetName val="설직재-1"/>
      <sheetName val="제직재"/>
      <sheetName val="기계내역"/>
      <sheetName val="부대내역"/>
      <sheetName val="일위목록"/>
      <sheetName val="단가산출"/>
      <sheetName val="GRDBS"/>
      <sheetName val="FANDBS"/>
      <sheetName val="GRDATA"/>
      <sheetName val="SHAFTDBSE"/>
      <sheetName val="공사원가계산서"/>
      <sheetName val="원가"/>
      <sheetName val="맨홀수량집계"/>
      <sheetName val="PROJECT BRIEF(EX.NEW)"/>
      <sheetName val="자재단가"/>
      <sheetName val="퍼스트"/>
      <sheetName val="9GNG운반"/>
      <sheetName val="내역"/>
      <sheetName val="견적대비 견적서"/>
      <sheetName val="계화배수"/>
      <sheetName val="공통가설"/>
      <sheetName val="대치판정"/>
      <sheetName val="일위단가"/>
      <sheetName val="sheet1"/>
      <sheetName val="제경비"/>
      <sheetName val="TABLE"/>
      <sheetName val="요율"/>
      <sheetName val="여과지동"/>
      <sheetName val="기초자료"/>
      <sheetName val="노임단가"/>
      <sheetName val="SP-B1"/>
      <sheetName val="자재단가비교표"/>
      <sheetName val="약품공급2"/>
      <sheetName val="#REF"/>
      <sheetName val="I一般比"/>
      <sheetName val="설비"/>
      <sheetName val="LEGEND"/>
      <sheetName val="연부97-1"/>
      <sheetName val="갑지1"/>
      <sheetName val="COPING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단가대비표"/>
      <sheetName val="XL4Poppy"/>
      <sheetName val="을지"/>
      <sheetName val="철근집계"/>
      <sheetName val="T13(P68~72,78)"/>
      <sheetName val="노임"/>
      <sheetName val="기별용지"/>
      <sheetName val="점검총괄"/>
      <sheetName val="내역표지"/>
      <sheetName val="정부노임단가"/>
      <sheetName val="단가조사표"/>
      <sheetName val="BID"/>
      <sheetName val="3BL공동구 수량"/>
      <sheetName val="견"/>
      <sheetName val="실행내역"/>
      <sheetName val=" 견적서"/>
      <sheetName val="데이타"/>
      <sheetName val="Baby일위대가"/>
      <sheetName val="갑지(추정)"/>
      <sheetName val="CTEMCOST"/>
      <sheetName val="수량산출서"/>
      <sheetName val="물량산출근거"/>
      <sheetName val="차액보증"/>
      <sheetName val="작업시작"/>
      <sheetName val="Carepack"/>
      <sheetName val="OPT"/>
      <sheetName val="SV"/>
      <sheetName val="기본일위"/>
      <sheetName val="일위"/>
      <sheetName val="방송일위대가"/>
      <sheetName val="기존단가 (2)"/>
      <sheetName val="백암비스타내역"/>
      <sheetName val="전압강하계산"/>
      <sheetName val="일위산출근거"/>
      <sheetName val="신우"/>
      <sheetName val="CAPVC"/>
      <sheetName val="교각1"/>
      <sheetName val="방송노임"/>
      <sheetName val="단가표 (2)"/>
      <sheetName val="바.한일양산"/>
      <sheetName val="일위목차"/>
      <sheetName val="6호기"/>
      <sheetName val="공통(20-91)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일위_파일"/>
      <sheetName val="견적990322"/>
      <sheetName val="전기일위대가"/>
      <sheetName val="간접재료비산출표-27-30"/>
      <sheetName val="교량전기"/>
      <sheetName val="견적"/>
      <sheetName val="단가조사"/>
      <sheetName val="조도"/>
      <sheetName val="DATA1"/>
      <sheetName val="예산내역서"/>
      <sheetName val="단위수량"/>
      <sheetName val="맨홀수량산출"/>
      <sheetName val="원가계산서"/>
      <sheetName val="총괄"/>
      <sheetName val="ABUT수량-A1"/>
      <sheetName val="환율"/>
      <sheetName val="산출"/>
      <sheetName val="표지"/>
      <sheetName val="실행철강하도"/>
      <sheetName val="관급"/>
      <sheetName val="ITEM"/>
      <sheetName val="부하(성남)"/>
      <sheetName val="부하계산서"/>
      <sheetName val="물가시세"/>
      <sheetName val="일위1"/>
      <sheetName val="일위대가집계표"/>
      <sheetName val="순공사비"/>
      <sheetName val="을"/>
      <sheetName val="산수배수"/>
      <sheetName val="3BL공동구_수량"/>
      <sheetName val="2F_회의실견적_5_14_일대_"/>
      <sheetName val="3_공통공사대비"/>
      <sheetName val="_견적서"/>
      <sheetName val="기존단가_(2)"/>
      <sheetName val="2"/>
      <sheetName val="도로단위당"/>
      <sheetName val="단가표"/>
      <sheetName val="일위대가집계"/>
      <sheetName val="인건비"/>
      <sheetName val="감액총괄표"/>
      <sheetName val="C1ㅇ"/>
      <sheetName val="일위대가목록"/>
      <sheetName val="hvac(제어동)"/>
      <sheetName val="관람석제출"/>
      <sheetName val="노무비"/>
      <sheetName val="일반부표"/>
      <sheetName val="계산서(곡선부)"/>
      <sheetName val="-치수표(곡선부)"/>
      <sheetName val="LD"/>
      <sheetName val="관급자재"/>
      <sheetName val="아파트건축"/>
      <sheetName val="세동별비상"/>
      <sheetName val="6.수량산출서(설치공사)"/>
      <sheetName val="Sheet2"/>
      <sheetName val="AS복구"/>
      <sheetName val="중기터파기"/>
      <sheetName val="변수값"/>
      <sheetName val="중기상차"/>
      <sheetName val="단중표"/>
      <sheetName val="TEL"/>
      <sheetName val="사급자재"/>
      <sheetName val="개요"/>
      <sheetName val="CALCUL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내역"/>
      <sheetName val="계약내력 (2)"/>
      <sheetName val="2001년1차기성출력분"/>
      <sheetName val="코드일람표"/>
      <sheetName val="단가산출목록표"/>
      <sheetName val="일위대가목록표"/>
      <sheetName val="단가산출근거목록표"/>
      <sheetName val="일위대가산출근거목록표"/>
      <sheetName val="산출근거몰록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내역서"/>
      <sheetName val="개소별수량산출"/>
      <sheetName val="인건-측정"/>
      <sheetName val="YES"/>
      <sheetName val="BID"/>
      <sheetName val="을지"/>
      <sheetName val="수량산출"/>
      <sheetName val="1"/>
      <sheetName val="단가목록"/>
      <sheetName val="Sheet1"/>
      <sheetName val="산출명세서"/>
      <sheetName val="48전력선로일위"/>
      <sheetName val="집계"/>
      <sheetName val="FB25JN"/>
      <sheetName val="개요"/>
      <sheetName val="Macro1"/>
      <sheetName val="일위_파일"/>
      <sheetName val="분전함신설"/>
      <sheetName val="접지1종"/>
      <sheetName val="대운반(철재)"/>
      <sheetName val="시점교대"/>
      <sheetName val="일위대가"/>
      <sheetName val="일위대가서식"/>
      <sheetName val="______C_PROJECT_98s_5_____FIR_2"/>
      <sheetName val="수량집계"/>
      <sheetName val="총괄집계표"/>
      <sheetName val="총(신설)"/>
      <sheetName val="Sheet6"/>
      <sheetName val="공내역"/>
      <sheetName val="36신설수량"/>
      <sheetName val="순공사비"/>
      <sheetName val="설계수량"/>
      <sheetName val="진주방향"/>
      <sheetName val="3.2.1 마루높이결정"/>
      <sheetName val="Y-WORK"/>
      <sheetName val="원가"/>
      <sheetName val="설명서"/>
      <sheetName val="예정공정표"/>
      <sheetName val="TABLE"/>
      <sheetName val="토공계산서(부체도로)"/>
      <sheetName val="골재산출"/>
      <sheetName val="비용적자료"/>
      <sheetName val="일위대가목차"/>
      <sheetName val="단가표 (2)"/>
      <sheetName val="일위집계(기존)"/>
      <sheetName val="물량집계"/>
      <sheetName val="신우"/>
      <sheetName val="POL6차-PIPING"/>
      <sheetName val="부하계산서"/>
      <sheetName val="날개수량1.5"/>
      <sheetName val="옹벽"/>
      <sheetName val="소야공정계획표"/>
      <sheetName val="산출내역서집계표"/>
      <sheetName val="콘_재료분리(1)"/>
      <sheetName val="TEL"/>
      <sheetName val="인건비"/>
      <sheetName val="조건"/>
      <sheetName val="미드수량"/>
      <sheetName val="Sheet3"/>
      <sheetName val="단가"/>
      <sheetName val="본공사"/>
      <sheetName val="2.수량산출"/>
      <sheetName val="노임"/>
      <sheetName val="수량산출서"/>
      <sheetName val="Sheet1 (2)"/>
      <sheetName val="입찰"/>
      <sheetName val="현경"/>
      <sheetName val="센터"/>
      <sheetName val="건축내역"/>
      <sheetName val="일위목록"/>
      <sheetName val=""/>
      <sheetName val="소방사항"/>
      <sheetName val="보고서원고"/>
      <sheetName val="상수구조화편집부표"/>
      <sheetName val="I一般比"/>
      <sheetName val="N賃率-職"/>
      <sheetName val="적용기준표(98년상반기)"/>
      <sheetName val="1단계"/>
      <sheetName val="#REF"/>
      <sheetName val="감가상각"/>
      <sheetName val="하조서"/>
      <sheetName val="예산M2"/>
      <sheetName val="예산M12A"/>
      <sheetName val="STORAGE"/>
      <sheetName val="여흥"/>
      <sheetName val="상수도토공집계표"/>
      <sheetName val="설계예산서"/>
      <sheetName val="총괄"/>
      <sheetName val="토목"/>
      <sheetName val="가로등내역서"/>
      <sheetName val="DATA"/>
      <sheetName val="2000.11월설계내역"/>
      <sheetName val="터파기및재료"/>
      <sheetName val="집계표"/>
      <sheetName val="총괄표"/>
      <sheetName val="말뚝지지력산정"/>
      <sheetName val="조명율표"/>
      <sheetName val="전선 및 전선관"/>
      <sheetName val="실행철강하도"/>
      <sheetName val="입찰안"/>
      <sheetName val="내역서2안"/>
      <sheetName val="단가산출"/>
      <sheetName val="준검 내역서"/>
      <sheetName val="6호기"/>
      <sheetName val="공사비예산서(토목분)"/>
      <sheetName val="각형맨홀"/>
      <sheetName val="수목단가"/>
      <sheetName val="시설수량표"/>
      <sheetName val="식재수량표"/>
      <sheetName val="자재단가"/>
      <sheetName val="내역"/>
      <sheetName val="보증수수료산출"/>
      <sheetName val="1.수인터널"/>
      <sheetName val="봉양~조차장간고하개명(신설)"/>
      <sheetName val="수목데이타 "/>
      <sheetName val="변압기 및 발전기 용량"/>
      <sheetName val="가로등"/>
      <sheetName val="기계경비"/>
      <sheetName val="옹벽수량집계"/>
      <sheetName val="1SPAN"/>
      <sheetName val="20관리비율"/>
      <sheetName val="단가산출서(기계)"/>
      <sheetName val="2000년1차"/>
      <sheetName val="일위대가표(유단가)"/>
      <sheetName val="ASP포장"/>
      <sheetName val="단가조사"/>
      <sheetName val="INPUT"/>
      <sheetName val="단가 및 재료비"/>
      <sheetName val="JUCK"/>
      <sheetName val="주상도"/>
      <sheetName val="부대내역"/>
      <sheetName val="일위대가표"/>
      <sheetName val="내역서(전기)"/>
      <sheetName val="표지 (2)"/>
      <sheetName val="정부노임단가"/>
      <sheetName val="3BL공동구 수량"/>
      <sheetName val="점수계산1-2"/>
      <sheetName val="Sheet2"/>
      <sheetName val="Total"/>
      <sheetName val="원가계산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에너지동"/>
      <sheetName val="연습"/>
      <sheetName val="코드표"/>
      <sheetName val="MOTOR"/>
      <sheetName val="예산변경사항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일위대가(목록)"/>
      <sheetName val="재료비"/>
      <sheetName val="소요자재"/>
      <sheetName val="노무산출서"/>
      <sheetName val="요율"/>
      <sheetName val="자재대"/>
      <sheetName val="교각1"/>
      <sheetName val="경비_원본"/>
      <sheetName val="대치판정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기계경비시간당손료목록"/>
      <sheetName val="동력부하(도산)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돌망태단위수량"/>
      <sheetName val="말뚝물량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견적대비"/>
      <sheetName val="부속동"/>
      <sheetName val="예산갑지"/>
      <sheetName val="관로"/>
      <sheetName val="공구원가계산"/>
      <sheetName val="단가조사서"/>
      <sheetName val="Baby일위대가"/>
      <sheetName val="DATA1"/>
      <sheetName val="일위대가목록"/>
      <sheetName val="2006기계경비산출표"/>
      <sheetName val="AILC004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간선계산"/>
      <sheetName val="아파트기별"/>
      <sheetName val="공리일"/>
      <sheetName val="9-1차이내역"/>
      <sheetName val="BASIC (2)"/>
      <sheetName val="단가일람"/>
      <sheetName val="조경일람"/>
      <sheetName val="점검총괄"/>
      <sheetName val="1차증가원가계산"/>
      <sheetName val="LEGEND"/>
      <sheetName val="CTEMCOST"/>
      <sheetName val="BOX전기내역"/>
      <sheetName val="참조-(1)"/>
      <sheetName val="ABUT수량-A1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가감수량"/>
      <sheetName val="맨홀수량산출"/>
      <sheetName val="견적조건"/>
      <sheetName val="견적조건(을지)"/>
      <sheetName val="식생블럭단위수량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가로등부표"/>
      <sheetName val="설계조건"/>
      <sheetName val="날개벽(TYPE3)"/>
      <sheetName val="동원(3)"/>
      <sheetName val="예정(3)"/>
      <sheetName val="주형"/>
      <sheetName val="통장출금액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제경비율"/>
      <sheetName val="아산추가1220"/>
      <sheetName val="3-1.CB"/>
      <sheetName val="XL4Poppy"/>
      <sheetName val="98지급계획"/>
      <sheetName val="당초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VA_code"/>
      <sheetName val="2000전체분"/>
      <sheetName val="일반수량"/>
      <sheetName val="제수"/>
      <sheetName val="공기"/>
      <sheetName val="자재목록"/>
      <sheetName val="노임이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공종별원가계산"/>
      <sheetName val="말고개터널조명전압강하"/>
      <sheetName val="외주"/>
      <sheetName val="명세서"/>
      <sheetName val="시멘트"/>
      <sheetName val="물량표"/>
      <sheetName val="연결관산출조서"/>
      <sheetName val="철거산출근거"/>
      <sheetName val="구조물철거타공정이월"/>
      <sheetName val="15"/>
      <sheetName val="Macro(차단기)"/>
      <sheetName val="하수급견적대비"/>
      <sheetName val="간접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001"/>
      <sheetName val="내력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</sheetNames>
    <definedNames>
      <definedName name="Macro10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터널조도"/>
      <sheetName val="노임"/>
      <sheetName val="노임단가"/>
      <sheetName val="일위목록"/>
      <sheetName val="요율"/>
      <sheetName val="7단가"/>
      <sheetName val="A갑지"/>
      <sheetName val="경산"/>
      <sheetName val="단가조사"/>
      <sheetName val="ILLU"/>
      <sheetName val="G.R300경비"/>
      <sheetName val="단위일위"/>
      <sheetName val="개소별수량산출"/>
      <sheetName val="종배수관면벽신"/>
      <sheetName val="적용단위길이"/>
      <sheetName val="일위대가"/>
      <sheetName val="코드표"/>
      <sheetName val="증감대비"/>
      <sheetName val="내역서"/>
      <sheetName val="wall"/>
      <sheetName val="Front"/>
      <sheetName val="BID"/>
      <sheetName val="Y-WORK"/>
      <sheetName val="단 box"/>
      <sheetName val="COVER"/>
      <sheetName val="NEGO"/>
      <sheetName val="DATE"/>
      <sheetName val="수목표준대가"/>
      <sheetName val="비탈면보호공수량산출"/>
      <sheetName val="건축"/>
      <sheetName val="식재가격"/>
      <sheetName val="식재총괄"/>
      <sheetName val="#REF"/>
      <sheetName val="9509"/>
      <sheetName val="전기"/>
      <sheetName val="토공계산서(부체도로)"/>
      <sheetName val="LIST"/>
      <sheetName val="WORK"/>
      <sheetName val="노무비"/>
      <sheetName val="토사(PE)"/>
      <sheetName val="조건표"/>
      <sheetName val="전기일위대가"/>
      <sheetName val="기성내역서표지"/>
      <sheetName val="I一般比"/>
      <sheetName val="N賃率-職"/>
      <sheetName val="???"/>
      <sheetName val="DESIGN CRITERIA"/>
      <sheetName val="공종구간"/>
      <sheetName val="EQ-R1"/>
      <sheetName val="COST"/>
      <sheetName val="자재단가"/>
      <sheetName val="토목"/>
      <sheetName val="건축내역"/>
      <sheetName val="단락전류-A"/>
      <sheetName val="MOTOR"/>
      <sheetName val="CABdata"/>
      <sheetName val="단가비교"/>
      <sheetName val="b_balju_cho"/>
      <sheetName val="경비_원본"/>
      <sheetName val="수량-가로등"/>
      <sheetName val="직노"/>
      <sheetName val="내역"/>
      <sheetName val="File_관급"/>
      <sheetName val="공정집계"/>
      <sheetName val="BQ(실행)"/>
      <sheetName val="대비"/>
      <sheetName val="냉천부속동"/>
      <sheetName val="인건비"/>
      <sheetName val="조도계산"/>
      <sheetName val="COPING"/>
      <sheetName val="포장복구집계"/>
      <sheetName val="담장산출"/>
      <sheetName val="인건비 "/>
      <sheetName val="점수계산1-2"/>
      <sheetName val="TEL"/>
      <sheetName val="입찰안"/>
      <sheetName val="기계경비(시간당)"/>
      <sheetName val="램머"/>
      <sheetName val="Sheet3"/>
      <sheetName val="일위대가목차"/>
      <sheetName val="Customer Databas"/>
      <sheetName val="설비"/>
      <sheetName val="01상노임"/>
      <sheetName val="시중노임(공사)"/>
      <sheetName val="공통가설"/>
      <sheetName val="11.1 단면hwp"/>
      <sheetName val="변압기 및 발전기 용량"/>
      <sheetName val="을"/>
      <sheetName val="ⴭⴭⴭⴭⴭ"/>
      <sheetName val="날개벽"/>
      <sheetName val="설계조건"/>
      <sheetName val="터파기및재료"/>
      <sheetName val="안정계산"/>
      <sheetName val="단면검토"/>
      <sheetName val="내역서(기계)"/>
      <sheetName val="2001년 건설노임"/>
      <sheetName val="전산망"/>
      <sheetName val="2000년1차"/>
      <sheetName val="6공구(당초)"/>
      <sheetName val="개요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진주방향"/>
      <sheetName val="데리네이타현황"/>
      <sheetName val="수안보-MBR1"/>
      <sheetName val="공주-교대(A1)"/>
      <sheetName val="단가"/>
      <sheetName val="MATERIAL"/>
      <sheetName val="EACT10"/>
      <sheetName val="사급자재"/>
      <sheetName val="공내역"/>
      <sheetName val="자재"/>
      <sheetName val="노무"/>
      <sheetName val="도급"/>
      <sheetName val="옹벽"/>
      <sheetName val="NEYOK"/>
      <sheetName val="교각1"/>
      <sheetName val="소비자가"/>
      <sheetName val="단가 "/>
      <sheetName val="일위총괄표"/>
      <sheetName val="비교1"/>
      <sheetName val="첨부1"/>
      <sheetName val="산업"/>
      <sheetName val="INFO"/>
      <sheetName val="2.냉난방설비공사"/>
      <sheetName val="7.자동제어공사"/>
      <sheetName val="집계표"/>
      <sheetName val="설비내역서"/>
      <sheetName val="건축내역서"/>
      <sheetName val="전기내역서"/>
      <sheetName val="남양주부대"/>
      <sheetName val="DATA 입력부"/>
      <sheetName val="내역서(총)"/>
      <sheetName val="일위대가(가설)"/>
      <sheetName val="1단계"/>
      <sheetName val="b_balju"/>
      <sheetName val="전기산출"/>
      <sheetName val="주공기준"/>
      <sheetName val="calculation"/>
      <sheetName val="AS복구"/>
      <sheetName val="중기터파기"/>
      <sheetName val="변수값"/>
      <sheetName val="중기상차"/>
      <sheetName val="1.설계조건"/>
      <sheetName val="제잡비 산출내역(실적공사비)"/>
      <sheetName val="일위집계(기존)"/>
      <sheetName val="산수배수"/>
      <sheetName val="자동차폐수처리장"/>
      <sheetName val="1-1"/>
      <sheetName val="CODE"/>
      <sheetName val="Sheet1 (2)"/>
      <sheetName val="손익분석"/>
      <sheetName val="단가산출2"/>
      <sheetName val="단가 및 재료비"/>
      <sheetName val="단가산출1"/>
      <sheetName val="SLAB&quot;1&quot;"/>
      <sheetName val="제품"/>
      <sheetName val="맨홀수량산출"/>
      <sheetName val="설계명세서"/>
      <sheetName val="CATCH BASIN"/>
      <sheetName val="수량산출"/>
      <sheetName val="재집"/>
      <sheetName val="직재"/>
      <sheetName val="수량산출서"/>
      <sheetName val="출력-내역서"/>
      <sheetName val="견적서세부내용"/>
      <sheetName val="견적내용입력"/>
      <sheetName val="발신정보"/>
      <sheetName val="°æ»ê"/>
      <sheetName val="노단"/>
      <sheetName val="수량인공"/>
      <sheetName val="일위집계"/>
      <sheetName val="전장품(관리용)"/>
      <sheetName val="단가산출"/>
      <sheetName val="TRE TABLE"/>
      <sheetName val="ASEM내역"/>
      <sheetName val="2경간"/>
      <sheetName val="가격조사"/>
      <sheetName val="세부내역"/>
      <sheetName val="물가"/>
      <sheetName val="9811"/>
      <sheetName val="6호기"/>
      <sheetName val="기둥(원형)"/>
      <sheetName val="단면 (2)"/>
      <sheetName val="102역사"/>
      <sheetName val="1차 내역서"/>
      <sheetName val="노임이"/>
      <sheetName val="부표총괄"/>
      <sheetName val="건축(충일분)"/>
      <sheetName val="금융비용"/>
      <sheetName val="02하반기노임"/>
      <sheetName val="중간부"/>
      <sheetName val="공통가설비"/>
      <sheetName val="일위"/>
      <sheetName val="간선계산"/>
      <sheetName val="예산명세서"/>
      <sheetName val="자료입력"/>
      <sheetName val="인부노임"/>
      <sheetName val="원가계산서"/>
      <sheetName val="하수급견적대비"/>
      <sheetName val="건축집계표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토 적 표"/>
      <sheetName val="2009노임(공사)"/>
      <sheetName val="공문"/>
      <sheetName val="(A)내역서"/>
      <sheetName val="유류사용"/>
      <sheetName val="제잡비1"/>
      <sheetName val="산출근거"/>
      <sheetName val="횡배수관"/>
      <sheetName val="조명율표"/>
      <sheetName val="대로근거"/>
      <sheetName val="내역서(갑)"/>
      <sheetName val="단위중량"/>
      <sheetName val="단가코드"/>
      <sheetName val="교통대책내역"/>
      <sheetName val="내역분기"/>
      <sheetName val="견적서"/>
      <sheetName val="CIVIL"/>
      <sheetName val="실행대비"/>
      <sheetName val="공종목록표"/>
      <sheetName val="Macro1"/>
      <sheetName val="Macro3"/>
      <sheetName val="Macro2"/>
      <sheetName val="수량명세서"/>
      <sheetName val="전체현황"/>
      <sheetName val="중기사용료산출근거"/>
      <sheetName val="예정(3)"/>
      <sheetName val="동원(3)"/>
      <sheetName val="예산변경사항"/>
      <sheetName val="갑지(추정)"/>
      <sheetName val="자재단가-1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남대문빌딩"/>
      <sheetName val="대운반(신설-관급)"/>
      <sheetName val="일위대가표"/>
      <sheetName val="단가대비"/>
      <sheetName val="h-013211-2"/>
      <sheetName val="상반기손익차2총괄"/>
      <sheetName val="부하계산서"/>
      <sheetName val="고창터널(고창방향)"/>
      <sheetName val="AC포장수량"/>
      <sheetName val="WEIGHT LIST"/>
      <sheetName val="POL6차-PIPING"/>
      <sheetName val="산#2-1 (2)"/>
      <sheetName val="산#3-1"/>
      <sheetName val="XL4Poppy"/>
      <sheetName val="총괄표"/>
      <sheetName val="인공산출"/>
      <sheetName val="부대내역"/>
      <sheetName val="말고개터널조명전압강하"/>
      <sheetName val="Sheet15"/>
      <sheetName val="노무비 "/>
      <sheetName val="노임단가표"/>
      <sheetName val="단가조사서"/>
      <sheetName val="DATA(광속)"/>
      <sheetName val="Sheet5"/>
      <sheetName val="설변물량"/>
      <sheetName val="Imp-Data"/>
      <sheetName val="경비2내역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을지"/>
      <sheetName val="일위대가 (100%)"/>
      <sheetName val="플랜트 설치"/>
      <sheetName val="내부부하"/>
      <sheetName val="토공1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부하계산"/>
      <sheetName val="백암비스타내역"/>
      <sheetName val="__MAIN"/>
      <sheetName val="내역서2안"/>
      <sheetName val="노임단"/>
      <sheetName val="부대공"/>
      <sheetName val="운반공"/>
      <sheetName val="자재단"/>
      <sheetName val="장비단"/>
      <sheetName val="자재단가표"/>
      <sheetName val="NEWDRAW"/>
      <sheetName val="단가비교표"/>
      <sheetName val="도급정산"/>
      <sheetName val="2. 공원조도(전통공원)"/>
      <sheetName val="NAI"/>
      <sheetName val="Manual Valve List"/>
      <sheetName val="배선DATA"/>
      <sheetName val="전동기DATA"/>
      <sheetName val="말뚝지지력산정"/>
      <sheetName val="관기성공.내"/>
      <sheetName val="토공수량산출"/>
      <sheetName val="토적계산서"/>
      <sheetName val="전선 및 전선관"/>
      <sheetName val="관리비"/>
      <sheetName val="sheets"/>
      <sheetName val="TB-내역서"/>
      <sheetName val="중기조종사 단위단가"/>
      <sheetName val="정부노임단가"/>
      <sheetName val="일위노임단가"/>
      <sheetName val="Mc1"/>
      <sheetName val="기자재대비표"/>
      <sheetName val="견적을지"/>
      <sheetName val="기계경비산출기준"/>
      <sheetName val="danga"/>
      <sheetName val="ilch"/>
      <sheetName val="일위목차"/>
      <sheetName val="교각계산"/>
      <sheetName val="6PILE  (돌출)"/>
      <sheetName val="G_R300경비"/>
      <sheetName val="단가_"/>
      <sheetName val="4-7_중앙전기실(노임단가)"/>
      <sheetName val="성곽내역서"/>
      <sheetName val="각종장비전압강하계산"/>
      <sheetName val="실적원가"/>
      <sheetName val="본사업"/>
      <sheetName val="본부소개"/>
      <sheetName val="부대대비"/>
      <sheetName val="냉연집계"/>
      <sheetName val="가시설단위수량"/>
      <sheetName val="실행내역 "/>
      <sheetName val="관급"/>
      <sheetName val="비목군단가비교표"/>
      <sheetName val="2_냉난방설비공사"/>
      <sheetName val="1"/>
      <sheetName val="다심-cable"/>
      <sheetName val="1C-cable"/>
      <sheetName val="토목주소"/>
      <sheetName val="첨부파일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공조기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초자료입력"/>
      <sheetName val="집계장(대목_실행)"/>
      <sheetName val="DATA1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2000,9월 일위"/>
      <sheetName val="실행내역서 "/>
      <sheetName val="쌍송교"/>
      <sheetName val="안정검토"/>
      <sheetName val="WO"/>
      <sheetName val="참고자료"/>
      <sheetName val="2010노임(공사)"/>
      <sheetName val="6. 직접경비"/>
      <sheetName val="수량집계"/>
      <sheetName val="총괄집계표"/>
      <sheetName val="원가계산서 "/>
      <sheetName val="감액총괄표"/>
      <sheetName val="dt0301"/>
      <sheetName val="dtt0301"/>
      <sheetName val="견적990322"/>
      <sheetName val="예산M12A"/>
      <sheetName val="동해title"/>
      <sheetName val="공정코드"/>
      <sheetName val="견"/>
      <sheetName val="8.2TON"/>
      <sheetName val="품셈표"/>
      <sheetName val="총괄"/>
      <sheetName val="960318-1"/>
      <sheetName val="난간벽단위"/>
      <sheetName val="교각별수량"/>
      <sheetName val="아스.노면절삭"/>
      <sheetName val="SG"/>
      <sheetName val="건축2"/>
      <sheetName val="11.자재단가"/>
      <sheetName val="지급자재"/>
      <sheetName val="내역(2000년)"/>
      <sheetName val="TYPE-A"/>
      <sheetName val="INPUT(덕도방향-시점)"/>
      <sheetName val="시설물일위"/>
      <sheetName val="input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콘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BSD (2)"/>
      <sheetName val="일위대가(1)"/>
      <sheetName val="eq_data"/>
      <sheetName val="원가"/>
      <sheetName val="협조전"/>
      <sheetName val="ABUT수량-A1"/>
      <sheetName val="10.공통-노임단가"/>
      <sheetName val="정산노무"/>
      <sheetName val="정산재료"/>
      <sheetName val="계산근거"/>
      <sheetName val="돈암사업"/>
      <sheetName val="IN"/>
      <sheetName val="22-2M단"/>
      <sheetName val="22-1소단"/>
      <sheetName val="SIL98"/>
      <sheetName val="Macro(차단기)"/>
      <sheetName val="5지구단위"/>
      <sheetName val="공조기휀"/>
      <sheetName val="AHU집계"/>
      <sheetName val="노임목록"/>
      <sheetName val="자재목록"/>
      <sheetName val="중기목록"/>
      <sheetName val="기둥"/>
      <sheetName val="저판(버림100)"/>
      <sheetName val="1.설계기준"/>
      <sheetName val="참조"/>
      <sheetName val="sw1"/>
      <sheetName val="NOMUBI"/>
      <sheetName val="000000"/>
      <sheetName val="ITEM"/>
      <sheetName val="Noname 1"/>
      <sheetName val="상부공"/>
      <sheetName val="SP"/>
      <sheetName val="가도공"/>
      <sheetName val="단가조건(02년)"/>
      <sheetName val="실행철강하도"/>
      <sheetName val="토공"/>
      <sheetName val="95WBS"/>
      <sheetName val="지주토목내역서"/>
      <sheetName val="내역표지"/>
      <sheetName val="기준액"/>
      <sheetName val="ZONE.1"/>
      <sheetName val="TOTAL3"/>
      <sheetName val="품셈(기초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기계내역"/>
      <sheetName val="납부서"/>
      <sheetName val="금광1터널"/>
      <sheetName val="현장경비"/>
      <sheetName val="토공(우물통,기타) "/>
      <sheetName val="첨부1-1"/>
      <sheetName val="발전기"/>
      <sheetName val="간선"/>
      <sheetName val="부하"/>
      <sheetName val="송라터널총괄"/>
      <sheetName val="목차"/>
      <sheetName val="중로근거"/>
      <sheetName val="Main"/>
      <sheetName val="11"/>
      <sheetName val="SUMMARYMCA"/>
      <sheetName val="Sheet10"/>
      <sheetName val="철근단면적"/>
      <sheetName val="말뚝기초"/>
      <sheetName val="진접"/>
      <sheetName val="archi(본사)"/>
      <sheetName val="국별인원"/>
      <sheetName val="1련박스"/>
      <sheetName val="표지 (2)"/>
      <sheetName val="공종"/>
      <sheetName val="기본"/>
      <sheetName val="01_ 원가계산서"/>
      <sheetName val="단가일람"/>
      <sheetName val="조경일람"/>
      <sheetName val="계약내력"/>
      <sheetName val="2000전체분"/>
      <sheetName val="설계내역(2001)"/>
      <sheetName val="자재단가비교표"/>
      <sheetName val="1.동력공사"/>
      <sheetName val="콘크리트타설입력"/>
      <sheetName val="레미콘입고현황"/>
      <sheetName val="예산M2"/>
      <sheetName val="Sheet9"/>
      <sheetName val="36단가"/>
      <sheetName val="36수량"/>
      <sheetName val="조명시설"/>
      <sheetName val="전직종(노임단가)"/>
      <sheetName val="견적"/>
      <sheetName val="총괄내역서"/>
      <sheetName val="관접합및부설"/>
      <sheetName val="건축원가계산서"/>
      <sheetName val="_x0000_pY&lt;u_x0000__x0000__x0000__x0000__x0000__x0000__x0000__x0000_ô+_x001f__x0000_I}0_x0012__x0004__x0000__x0000__x0001_"/>
      <sheetName val="공량산출서"/>
      <sheetName val="일위산출"/>
      <sheetName val="전등"/>
      <sheetName val="가로등기초"/>
      <sheetName val="신우"/>
      <sheetName val="견적집계표"/>
      <sheetName val="토공(완충)"/>
      <sheetName val="___"/>
      <sheetName val="남양시작동자105노65기1.3화1.2"/>
      <sheetName val="단가표"/>
      <sheetName val="2"/>
      <sheetName val="배관"/>
      <sheetName val="전체"/>
      <sheetName val="XXXXXX"/>
      <sheetName val="기둥(하중)"/>
      <sheetName val="노임표"/>
      <sheetName val="CAT_5"/>
      <sheetName val="순공사비"/>
      <sheetName val="전기자료"/>
      <sheetName val="Sheet14"/>
      <sheetName val="Sheet13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남양구조시험동"/>
      <sheetName val="철거산출근거"/>
      <sheetName val="I.설계조건"/>
      <sheetName val="경비"/>
      <sheetName val="ECOD10"/>
      <sheetName val="배수장공사비명세서"/>
      <sheetName val="JUCKEYK"/>
      <sheetName val="단"/>
      <sheetName val="G_R300경비1"/>
      <sheetName val="4-7_중앙전기실(노임단가)1"/>
      <sheetName val="토공2"/>
      <sheetName val="구조물토공1"/>
      <sheetName val="토공3"/>
      <sheetName val="총2000실2000연"/>
      <sheetName val="내2"/>
      <sheetName val="식재인부"/>
      <sheetName val="YM-IL1"/>
      <sheetName val="단면가정"/>
      <sheetName val="제경비율"/>
      <sheetName val="E01-02(EV-1-LBS)"/>
      <sheetName val="KMT물량"/>
      <sheetName val="산출"/>
      <sheetName val="제수"/>
      <sheetName val="공기"/>
      <sheetName val="견적대비"/>
      <sheetName val="구조물공"/>
      <sheetName val="VXXXXXXX"/>
      <sheetName val="건축원가"/>
      <sheetName val="부안일위"/>
      <sheetName val="신리"/>
      <sheetName val="22수량"/>
      <sheetName val="36신설수량"/>
      <sheetName val="48신설수량"/>
      <sheetName val="예산M5A"/>
      <sheetName val="당초"/>
      <sheetName val="공사내역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기술자료 (광화문)"/>
      <sheetName val="주방동력"/>
      <sheetName val="공량예산"/>
      <sheetName val="재료단가"/>
      <sheetName val="총괄갑 "/>
      <sheetName val="입력"/>
      <sheetName val="재료"/>
      <sheetName val="총 괄 표"/>
      <sheetName val="산근1"/>
      <sheetName val="참고 1"/>
      <sheetName val="건축공사 집계표"/>
      <sheetName val="골조"/>
      <sheetName val="수도일위대가"/>
      <sheetName val="인건-측정"/>
      <sheetName val="작성"/>
      <sheetName val="갈현동"/>
      <sheetName val="역T형옹벽단위수량"/>
      <sheetName val="품셈집계표"/>
      <sheetName val="전기설계변경"/>
      <sheetName val="기초공"/>
      <sheetName val="9GNG운반"/>
      <sheetName val="ELECTRIC"/>
      <sheetName val="SHEET PILE단가"/>
      <sheetName val="약품공급2"/>
      <sheetName val="도"/>
      <sheetName val="표지"/>
      <sheetName val="철탑"/>
      <sheetName val="제철"/>
      <sheetName val="공사설명서"/>
      <sheetName val="공사계획서"/>
      <sheetName val="철콘-부대"/>
      <sheetName val="원형맨홀수량"/>
      <sheetName val="sub"/>
      <sheetName val="1안"/>
      <sheetName val="2공구산출내역"/>
      <sheetName val="PAD TR보호대기초"/>
      <sheetName val="노임데이터"/>
      <sheetName val="방음벽 기초 일반수량"/>
      <sheetName val="견적조건"/>
      <sheetName val="골조시행"/>
      <sheetName val="원가계산서(공사)"/>
      <sheetName val="준공사진"/>
      <sheetName val="견적내역"/>
      <sheetName val="CON'C"/>
      <sheetName val="00000"/>
      <sheetName val="기존단가 (2)"/>
      <sheetName val="도급전체"/>
      <sheetName val="내역1"/>
      <sheetName val="측량노임단가"/>
      <sheetName val="Summary Sheets"/>
      <sheetName val="노무단가"/>
      <sheetName val="단면설계"/>
      <sheetName val="변경현황"/>
      <sheetName val="총공사내역서"/>
      <sheetName val="옹벽1"/>
      <sheetName val="배수내역"/>
      <sheetName val="총투입계"/>
      <sheetName val="C3"/>
      <sheetName val="일위대가목록"/>
      <sheetName val="토공사"/>
      <sheetName val="부하LOAD"/>
      <sheetName val="1호인버트수량"/>
      <sheetName val="9902"/>
      <sheetName val="시추주상도"/>
      <sheetName val="간접비내역-1"/>
      <sheetName val="대치판정"/>
      <sheetName val="4)유동표"/>
      <sheetName val="YOEMAGUM"/>
      <sheetName val="G2설비도급"/>
      <sheetName val="여과지동"/>
      <sheetName val="제경비적용기준"/>
      <sheetName val="70%"/>
      <sheetName val="工완성공사율"/>
      <sheetName val="단가표 (2)"/>
      <sheetName val="기본단가"/>
      <sheetName val="말뚝물량"/>
      <sheetName val="수원역(전체분)설계서"/>
      <sheetName val="11.우각부 보강"/>
      <sheetName val="98수문일위"/>
      <sheetName val="소일위대가코드표"/>
      <sheetName val="설계서을"/>
      <sheetName val="산출내역서집계표"/>
      <sheetName val="표준차도부연장집계-ASP"/>
      <sheetName val="보도포장연장조서-표준차도부"/>
      <sheetName val="표준차도부연장조서-ASP"/>
      <sheetName val="FD"/>
      <sheetName val="LD"/>
      <sheetName val="기타경비"/>
      <sheetName val="복구경비"/>
      <sheetName val="CRUDE RE-bar"/>
      <sheetName val="금액내역서"/>
      <sheetName val="가감수량"/>
      <sheetName val="노임단가(2006하)"/>
      <sheetName val="Inputs"/>
      <sheetName val="Cost Inputs"/>
      <sheetName val="재무가정"/>
      <sheetName val="바닥판"/>
      <sheetName val="입력DATA"/>
      <sheetName val="FACTOR"/>
      <sheetName val="회로내역(승인)"/>
      <sheetName val="부대tu"/>
      <sheetName val="내역서(교량)전체"/>
      <sheetName val="crude.SLAB RE-bar"/>
      <sheetName val="SORCE1"/>
      <sheetName val="단위수량"/>
      <sheetName val="중갑지"/>
      <sheetName val="빌딩 안내"/>
      <sheetName val="예산작성기준(전기)"/>
      <sheetName val="BUS제원1"/>
      <sheetName val="예산서"/>
      <sheetName val="MOTOR3"/>
      <sheetName val="대전21토목내역서"/>
      <sheetName val="가설공사내역"/>
      <sheetName val="401"/>
      <sheetName val="시설C"/>
      <sheetName val="연습"/>
      <sheetName val="갑지1"/>
      <sheetName val="연부97-1"/>
      <sheetName val="TB_내역서"/>
      <sheetName val="시행예산"/>
      <sheetName val="구역화물"/>
      <sheetName val="토공집계"/>
      <sheetName val="패널"/>
      <sheetName val="총요약서"/>
      <sheetName val="5차설계"/>
      <sheetName val="IMPEADENCE MAP 취수장"/>
      <sheetName val="Config"/>
      <sheetName val="전기집계표"/>
      <sheetName val="산출서"/>
      <sheetName val="2008년상반기"/>
      <sheetName val="GAEYO"/>
      <sheetName val="법면"/>
      <sheetName val="중기일위대가"/>
      <sheetName val="배수공1"/>
      <sheetName val="총괄집계(2차)"/>
      <sheetName val="산출2-기기동력"/>
      <sheetName val="화전내"/>
      <sheetName val="AV시스템"/>
      <sheetName val="소방"/>
      <sheetName val="예산M11A"/>
      <sheetName val="2호맨홀공제수량"/>
      <sheetName val="기준단가"/>
      <sheetName val="산출단가"/>
      <sheetName val="98태백"/>
      <sheetName val="자  재"/>
      <sheetName val="건축외주"/>
      <sheetName val="7.노임단가"/>
      <sheetName val="예산내역서"/>
      <sheetName val="설계예산서"/>
      <sheetName val="견적서-골조공사"/>
      <sheetName val="TEST1"/>
      <sheetName val="슬래브(유곡)"/>
      <sheetName val="10.공통-노ԯ_x0000_缀"/>
      <sheetName val="10.공통-노頀亁_xdc00_"/>
      <sheetName val="가정조건"/>
      <sheetName val="7.단가조사서"/>
      <sheetName val="5.일위대가목록"/>
      <sheetName val="Sheet6"/>
      <sheetName val="단 부"/>
      <sheetName val="공사비증감"/>
      <sheetName val="각종양식"/>
      <sheetName val="산출근거1"/>
      <sheetName val="1.우편집중내역서"/>
      <sheetName val="견적을Ԁ"/>
      <sheetName val="견적을_x0000_"/>
      <sheetName val="공무2과"/>
      <sheetName val="전직종(노임က_x0000_䠀"/>
      <sheetName val="36+45-113-18+19+20I"/>
      <sheetName val="기본단가표"/>
      <sheetName val="21301동"/>
      <sheetName val="Tables"/>
      <sheetName val="hvac(제어동)"/>
      <sheetName val="이토변실(A3-LINE)"/>
      <sheetName val="b_yesan"/>
      <sheetName val="기별명세"/>
      <sheetName val="외주가공"/>
      <sheetName val="가압장구체수량산출서"/>
      <sheetName val="직접경비호표"/>
      <sheetName val="R&amp;D"/>
      <sheetName val="2002상반기노임기준"/>
      <sheetName val="RAHMEN"/>
      <sheetName val="장비비"/>
      <sheetName val="계장 집계"/>
      <sheetName val="금액결정"/>
      <sheetName val="ITB COST"/>
      <sheetName val="기본입력"/>
      <sheetName val="차액보증"/>
      <sheetName val="T6-6(2)"/>
      <sheetName val="노무비단가"/>
      <sheetName val="밸브설치"/>
      <sheetName val="허용전류-IEC DATA"/>
      <sheetName val="참조(X)"/>
      <sheetName val="단가산출서(기계)"/>
      <sheetName val="공문(신)"/>
      <sheetName val="UNIT"/>
      <sheetName val="table"/>
      <sheetName val="MCC제원"/>
      <sheetName val="허용전류-IEC"/>
      <sheetName val="선로정수"/>
      <sheetName val="기자재단가조사서"/>
      <sheetName val="공사요율"/>
      <sheetName val="조작대(1연)"/>
      <sheetName val="3CHBDC"/>
      <sheetName val="아스_노면절삭"/>
      <sheetName val="단_box"/>
      <sheetName val="3련_BOX"/>
      <sheetName val="CPM챠트"/>
      <sheetName val="1. 설계조건 2.단면가정 3. 하중계산"/>
      <sheetName val="DATA 입력란"/>
      <sheetName val="154TW"/>
      <sheetName val="2010공임"/>
      <sheetName val="기중"/>
      <sheetName val="공통단가"/>
      <sheetName val="운반비"/>
      <sheetName val="96보완계획7.12"/>
      <sheetName val="현북"/>
      <sheetName val="DATA (2)"/>
      <sheetName val="양산물금"/>
      <sheetName val="원가기준정보"/>
      <sheetName val="원가배부작업시간"/>
      <sheetName val="재료비노무비"/>
      <sheetName val="wing"/>
      <sheetName val="VENDOR LIST"/>
      <sheetName val="공통비"/>
      <sheetName val="공사비명세서"/>
      <sheetName val="8.PILE  (돌출)"/>
      <sheetName val="자 110% &amp; 노 70%"/>
      <sheetName val="도장수량(하1)"/>
      <sheetName val="주형"/>
      <sheetName val="노임조서"/>
      <sheetName val="gr_val"/>
      <sheetName val="gr_sum"/>
      <sheetName val="LEGEND"/>
      <sheetName val="REACTION(USE평시)"/>
      <sheetName val="REACTION(USD지진시)"/>
      <sheetName val="03년상반기장비부표"/>
      <sheetName val="단가대비표"/>
      <sheetName val="90.03실행 "/>
      <sheetName val="열린교실"/>
      <sheetName val="노임기준"/>
      <sheetName val="횡배수관토공수량"/>
      <sheetName val="기계실냉난방"/>
      <sheetName val="설변내역서"/>
      <sheetName val="소운반"/>
      <sheetName val="삼성전기"/>
      <sheetName val="통신물량"/>
      <sheetName val="토목공종세부집계"/>
      <sheetName val="내역(전체)"/>
      <sheetName val="ET2TOT"/>
      <sheetName val="견적대비 견적서"/>
      <sheetName val="단가_및__x0000__x0000_Ԁ"/>
      <sheetName val="FOB발"/>
      <sheetName val="FAB별"/>
      <sheetName val="네고율"/>
      <sheetName val="물량산출근거"/>
      <sheetName val="FANDBS"/>
      <sheetName val="GRDATA"/>
      <sheetName val="SHAFTDBSE"/>
      <sheetName val="내역서을지"/>
      <sheetName val="성남여성복지내역"/>
      <sheetName val="VXXXXX"/>
      <sheetName val="스포회원매출"/>
      <sheetName val="목록"/>
      <sheetName val="수로단위수량"/>
      <sheetName val="기기리스트"/>
      <sheetName val="장부(05상)"/>
      <sheetName val="품셈1-17"/>
      <sheetName val="감가상각"/>
      <sheetName val="기초단가"/>
      <sheetName val="기계경비일람"/>
      <sheetName val="전기내역"/>
      <sheetName val="총괄변경내역서"/>
      <sheetName val="자재테이블"/>
      <sheetName val="가설개략"/>
      <sheetName val="S0"/>
      <sheetName val="원가계산서(남측)"/>
      <sheetName val="기술자료 (연수)"/>
      <sheetName val="LOPCALC"/>
      <sheetName val="동원인원"/>
      <sheetName val="산출근거 (세도)"/>
      <sheetName val="자판실행"/>
      <sheetName val="단면치수"/>
      <sheetName val="우수공"/>
      <sheetName val="가설공사"/>
      <sheetName val="마산방향"/>
      <sheetName val="제경비율조정계수"/>
      <sheetName val="6.콘덴서"/>
      <sheetName val="하부철근수량"/>
      <sheetName val="7.단가비교표"/>
      <sheetName val="수리계산(2016)"/>
      <sheetName val="용량(1-2)"/>
      <sheetName val="2차분공정표"/>
      <sheetName val="EQUIP-H"/>
      <sheetName val="마산방향철근집계"/>
      <sheetName val="내역집계표_소방"/>
      <sheetName val="중간_____기착지"/>
      <sheetName val="1.2 동력설비 부하계산서"/>
      <sheetName val="1.1 부하집계표"/>
      <sheetName val="품의서"/>
      <sheetName val="부표총괄표"/>
      <sheetName val="Macro(전기)"/>
      <sheetName val="일위대가집계표"/>
      <sheetName val="견적 세부내역서"/>
      <sheetName val="단가산출서"/>
      <sheetName val="중기(목록)"/>
      <sheetName val="일위대가(목록)"/>
      <sheetName val="산근(목록)"/>
      <sheetName val="공감비"/>
      <sheetName val="증감내역서"/>
      <sheetName val="투찰추정"/>
      <sheetName val="부하(반월)"/>
      <sheetName val="출력X"/>
      <sheetName val="원가입력"/>
      <sheetName val="마감"/>
      <sheetName val="TOEC"/>
      <sheetName val="견적단가"/>
      <sheetName val="공종집계"/>
      <sheetName val="소상 &quot;1&quot;"/>
      <sheetName val=" 내역"/>
      <sheetName val="99노임기준"/>
      <sheetName val="흄관수량D600"/>
      <sheetName val="맨홀수량산출(1.0×1.0×2.5)"/>
      <sheetName val="2.1중기사용목차"/>
      <sheetName val="tggwan(mac)"/>
      <sheetName val="낙찰표"/>
      <sheetName val="PANEL가격"/>
      <sheetName val="단가(1)"/>
      <sheetName val="H-PILE수량집계"/>
      <sheetName val="일일근태현황"/>
      <sheetName val="제잡비(본선)"/>
      <sheetName val="BOX규격및 설계조건입력"/>
      <sheetName val="내촌육교방음벽수량집계표"/>
      <sheetName val="토공집계표"/>
      <sheetName val="명곡교 강교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sum"/>
      <sheetName val="DIAPHRAGM"/>
      <sheetName val="버스운행안내"/>
      <sheetName val="예방접종계획"/>
      <sheetName val="근태계획서"/>
      <sheetName val="발전嚰"/>
      <sheetName val="발전多"/>
      <sheetName val="발전멫"/>
      <sheetName val="매크로"/>
      <sheetName val="전체공사"/>
      <sheetName val="평당원가"/>
      <sheetName val="공사비집계"/>
      <sheetName val="계정"/>
      <sheetName val="가로등내역서"/>
      <sheetName val="방음벽기초"/>
      <sheetName val="DHEQSUPT"/>
      <sheetName val="단위단가"/>
      <sheetName val="교대(A1)"/>
      <sheetName val="정렬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날개벽(시점좌측)"/>
      <sheetName val="설계명세"/>
      <sheetName val="배수통관(좌)"/>
      <sheetName val="공사비 증감 내역서"/>
      <sheetName val="투찰판"/>
      <sheetName val="1.2.1 마루높이결정"/>
      <sheetName val="Eq. Mobilization"/>
      <sheetName val="전차선로 물량표"/>
      <sheetName val="물가시세"/>
      <sheetName val="CAB_OD"/>
      <sheetName val="구의33고"/>
      <sheetName val="설계가"/>
      <sheetName val="CTEMCOST"/>
      <sheetName val="SCHEDULE"/>
      <sheetName val=" 냉각수펌프"/>
      <sheetName val="제직재"/>
      <sheetName val="유림골조"/>
      <sheetName val="기안"/>
      <sheetName val="대비2"/>
      <sheetName val="암거공"/>
      <sheetName val="2.대외공문"/>
      <sheetName val="전㑈ď鎀"/>
      <sheetName val="장비분석"/>
      <sheetName val="보도공제면적"/>
      <sheetName val="기계경비산출기_x0000_"/>
      <sheetName val="-배수구조_x0005__x0000__x0000_"/>
      <sheetName val="나뚜루"/>
      <sheetName val="9,10월신제품 (2)"/>
      <sheetName val="BLOCK(1)"/>
      <sheetName val="도체종-상수표"/>
      <sheetName val="삭제금지단가"/>
      <sheetName val="8.4전기트레이"/>
      <sheetName val="8.5계측트레이"/>
      <sheetName val="2.부하본문"/>
      <sheetName val="3.3간선계산"/>
      <sheetName val="기본사항"/>
      <sheetName val="조㽟Ĵ_x0000_"/>
      <sheetName val="CAL."/>
      <sheetName val="대림경상68억"/>
      <sheetName val="1.취수장"/>
      <sheetName val="LANGUAGE"/>
      <sheetName val="산출내역서"/>
      <sheetName val="장비집계"/>
      <sheetName val="고압허용전류(KS)"/>
      <sheetName val="전선관굵기산정"/>
      <sheetName val="접지선의정의"/>
      <sheetName val="저압허용전류(IEC)"/>
      <sheetName val="케이블(6)"/>
      <sheetName val="PI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일집"/>
      <sheetName val="원가 계산서"/>
      <sheetName val="역T형"/>
      <sheetName val="001"/>
      <sheetName val="SILICATE"/>
      <sheetName val="PART_DISCOUNT"/>
      <sheetName val="C1"/>
      <sheetName val="기계경비_시간당_"/>
      <sheetName val="Macro"/>
      <sheetName val="2. 공원조도"/>
      <sheetName val="포장_x0000_"/>
      <sheetName val="전제"/>
      <sheetName val="단가현황"/>
      <sheetName val="실행비교"/>
      <sheetName val="건축집계"/>
      <sheetName val="인제내역"/>
      <sheetName val="간접"/>
      <sheetName val="화산경계"/>
      <sheetName val="계약내역서"/>
      <sheetName val="준검 내역서"/>
      <sheetName val="화재 탐지 설비"/>
      <sheetName val="최종총괄"/>
      <sheetName val="세부산출내역서"/>
      <sheetName val="고상실행"/>
      <sheetName val="견적정보"/>
      <sheetName val="sc0314 Index"/>
      <sheetName val="3.현장배치"/>
      <sheetName val="FCU (2)"/>
      <sheetName val="10월장비가동월보"/>
      <sheetName val="민감도"/>
      <sheetName val="A"/>
      <sheetName val="유효폭의 계산"/>
      <sheetName val="DS기성최종"/>
      <sheetName val="DS설변내역서"/>
      <sheetName val="HVAC"/>
      <sheetName val="제경비"/>
      <sheetName val="공사비 내역 (가)"/>
      <sheetName val="PumpSpec"/>
      <sheetName val="조경"/>
      <sheetName val="전직종(노임딈㩧0"/>
      <sheetName val="전직종(노임딊㩧0"/>
      <sheetName val="전직종(노임堌᬴怀"/>
      <sheetName val="전직종(노임堌᬴堀"/>
      <sheetName val="인원"/>
      <sheetName val="심사계산"/>
      <sheetName val="심사물량"/>
      <sheetName val="건축공사"/>
      <sheetName val="c_balju"/>
      <sheetName val="자재대"/>
      <sheetName val="측량요율"/>
      <sheetName val="가BM"/>
      <sheetName val="CAL(1)."/>
      <sheetName val="APT내역"/>
      <sheetName val="COA-17"/>
      <sheetName val="C-18"/>
      <sheetName val="기본DATA"/>
      <sheetName val="Paint,Fire-Proof,Insul(48)"/>
      <sheetName val="AS포장복구 "/>
      <sheetName val="JUCK"/>
      <sheetName val="일위대가목록표"/>
      <sheetName val="단가조사표"/>
      <sheetName val="FND3"/>
      <sheetName val="UG1"/>
      <sheetName val="TRENCH"/>
      <sheetName val="설계"/>
      <sheetName val="횡배수관㦬⊄㰀"/>
      <sheetName val="집계"/>
      <sheetName val="품셈TABLE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기계경_x0000__x0000_Ԁ_x0000_退"/>
      <sheetName val="Tender Summary"/>
      <sheetName val="공사원가계산서(8공구)"/>
      <sheetName val="용수량(생활용수)"/>
      <sheetName val="2@ BOX"/>
      <sheetName val="물가자료"/>
      <sheetName val="단위수량-2"/>
      <sheetName val="6차실행(승인)"/>
      <sheetName val="집계장(대목_실º"/>
      <sheetName val="청주(철골발주의뢰서)"/>
      <sheetName val=" 입력 DATA"/>
      <sheetName val="도장"/>
      <sheetName val="낙석방지책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FRP배관단가(만수)"/>
      <sheetName val="만수배관단가"/>
      <sheetName val="메인거더-크로스빔200연결부"/>
      <sheetName val="기계경Çྑ_xdb8c__x0000_切"/>
      <sheetName val="Carepack"/>
      <sheetName val="OPT"/>
      <sheetName val="SV"/>
      <sheetName val="Deduction"/>
      <sheetName val="other"/>
      <sheetName val="2003상반기노임기준"/>
      <sheetName val="계화배수"/>
      <sheetName val="동원인원계획표"/>
      <sheetName val="명세서"/>
      <sheetName val="시설물기초"/>
      <sheetName val="UR2-Calculation"/>
      <sheetName val="장비경비"/>
      <sheetName val="중기솔뇨"/>
      <sheetName val="1차분내역-2"/>
      <sheetName val="6.입력자료"/>
      <sheetName val="인구"/>
      <sheetName val="SLAB"/>
      <sheetName val="선정요령"/>
      <sheetName val="3BL공동구 수량"/>
      <sheetName val="골막이(야매)"/>
      <sheetName val="민감도분석"/>
      <sheetName val="ROI"/>
      <sheetName val="토공정보"/>
      <sheetName val="A-4"/>
      <sheetName val="콘크리트측구연ე"/>
      <sheetName val="콘크리트측구연_x0006_"/>
      <sheetName val="참조(2)"/>
      <sheetName val="물량산출"/>
      <sheetName val="총괄내역단가"/>
      <sheetName val="정sw(원)"/>
      <sheetName val="#2_일위대가목록"/>
      <sheetName val="3.공통공사대비"/>
      <sheetName val="FxExchangeRatesBudget"/>
      <sheetName val="실행간접비용"/>
      <sheetName val="날개벽(TYPE3)"/>
      <sheetName val="J直材4"/>
      <sheetName val="CAL"/>
      <sheetName val="관급자재"/>
      <sheetName val="변경관급자재"/>
      <sheetName val="재1"/>
      <sheetName val="암거날개벽"/>
      <sheetName val="기숙사본건물도급내역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공사별 가중치 산출근거(건축)"/>
      <sheetName val="공사별 가중치 산출근거(토목)"/>
      <sheetName val="가중치근거(조경)"/>
      <sheetName val="보차도경계석"/>
      <sheetName val="본장"/>
      <sheetName val="노집"/>
      <sheetName val="기계설비"/>
      <sheetName val="건축공사실행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Sheet1(X)"/>
      <sheetName val="포장면적산출"/>
      <sheetName val="2000상반기노임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환율"/>
      <sheetName val="내역전기"/>
      <sheetName val="총계"/>
      <sheetName val="원본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소요자재"/>
      <sheetName val="거동"/>
      <sheetName val="GEN"/>
      <sheetName val="상부§"/>
      <sheetName val="작성기준"/>
      <sheetName val="견적990讘.圸"/>
      <sheetName val="견적990踨%囈"/>
      <sheetName val="수목단가"/>
      <sheetName val="시설수량표"/>
      <sheetName val="식재수량표"/>
      <sheetName val="1.설계기Í"/>
      <sheetName val="내역을"/>
      <sheetName val="산근"/>
      <sheetName val="선로정수계산"/>
      <sheetName val="기계"/>
      <sheetName val="간접비"/>
      <sheetName val="복지시설"/>
      <sheetName val="토공A"/>
      <sheetName val="_x0000_pY&lt;u_x0000__x0000__x0000__x0000__x0000__x0000__x0000__x0000_ô+_x001f__x0000_IŒ}0_x0012__x0004__x0000__x0000__x0001_"/>
      <sheetName val="단가조사-2"/>
      <sheetName val="MCC별 세부부하"/>
      <sheetName val="__05_csm_c_P_Iso_Calc_St2_ILL_2"/>
      <sheetName val="백호우계수"/>
      <sheetName val="정산설계"/>
      <sheetName val="조명율데이타"/>
      <sheetName val="일위대가(계측기설치)"/>
      <sheetName val="CABLE SIZE-3"/>
      <sheetName val="OCT"/>
      <sheetName val="단위량당중기"/>
      <sheetName val="FRP내역서"/>
      <sheetName val="특별교실"/>
      <sheetName val="수도连Ｊ_x0000_"/>
      <sheetName val="수도킳辌Ｊ_x0000_"/>
      <sheetName val="수도킳쿣锼_x0000_"/>
      <sheetName val="수도삳맥꣠_x0000_"/>
      <sheetName val="첨부킳馌㍭"/>
      <sheetName val="7.PILE  (돌출)"/>
      <sheetName val="수문일1"/>
      <sheetName val="기계공사"/>
      <sheetName val="투찰가"/>
      <sheetName val="공사원가계산서(총괄)"/>
      <sheetName val="날개벽수량표"/>
      <sheetName val="본사공가현황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dtxl"/>
      <sheetName val="CABLE"/>
      <sheetName val="FB25JN"/>
      <sheetName val="실행"/>
      <sheetName val="_x005f_x0000_pY&lt;u_x005f_x0000__x005f_x0000__x0000"/>
      <sheetName val="DATA(BAC)"/>
      <sheetName val="공사기본내용입력"/>
      <sheetName val="PROJECT BRIEF(EX.NEW)"/>
      <sheetName val="5. 차단기 용량계산"/>
      <sheetName val="견적-내역"/>
      <sheetName val="ENG_prog"/>
      <sheetName val="년도별실"/>
      <sheetName val="전신환매도율"/>
      <sheetName val="관로공사"/>
      <sheetName val="신당동집계표"/>
      <sheetName val="매설지선굴착"/>
      <sheetName val="공사개요"/>
      <sheetName val="커튼월(pfg)"/>
      <sheetName val="산근"/>
      <sheetName val="금광ᆰ★吁"/>
      <sheetName val="깨기"/>
      <sheetName val="조정율"/>
      <sheetName val="1C-cab_x0010__x0000_"/>
      <sheetName val="단가목록"/>
      <sheetName val="설계카드"/>
      <sheetName val="다심-劸û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 refreshError="1"/>
      <sheetData sheetId="1386" refreshError="1"/>
      <sheetData sheetId="1387" refreshError="1"/>
      <sheetData sheetId="1388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MPEADENCE MAP 취수장"/>
      <sheetName val="3BL공동구 수량"/>
      <sheetName val="설계명세서"/>
      <sheetName val="수량산출"/>
      <sheetName val="FD"/>
      <sheetName val="LD"/>
      <sheetName val="정부노임단가"/>
      <sheetName val="대비"/>
      <sheetName val="설산1.나"/>
      <sheetName val="본사S"/>
      <sheetName val="단가표"/>
      <sheetName val="UNIT"/>
      <sheetName val="기초공"/>
      <sheetName val="기둥(원형)"/>
      <sheetName val="부대내역"/>
      <sheetName val="데이타"/>
      <sheetName val="설명서"/>
      <sheetName val="표지"/>
      <sheetName val="예정공정표"/>
      <sheetName val="내역서"/>
      <sheetName val="일위대가-1"/>
      <sheetName val="토목내역"/>
      <sheetName val="DATA"/>
      <sheetName val=" 견적서"/>
      <sheetName val="공통"/>
      <sheetName val="차액보증"/>
      <sheetName val="REP-NG"/>
      <sheetName val="ABUT수량-A1"/>
      <sheetName val="설계조건"/>
      <sheetName val="안정계산"/>
      <sheetName val="단면검토"/>
      <sheetName val="낙찰표"/>
      <sheetName val="일위대가"/>
      <sheetName val="1"/>
      <sheetName val="DATA(BAC)"/>
      <sheetName val="구분자"/>
      <sheetName val="내역"/>
      <sheetName val="입찰안"/>
      <sheetName val="45,46"/>
      <sheetName val="원형맨홀수량"/>
      <sheetName val="단가조사표"/>
      <sheetName val="날개벽"/>
      <sheetName val="목차"/>
      <sheetName val="통계연보"/>
      <sheetName val="공사비증감"/>
      <sheetName val="자재단가"/>
      <sheetName val="중기일위대가"/>
      <sheetName val="N賃率-職"/>
      <sheetName val="조도계산서 (도서)"/>
      <sheetName val="hvac(제어동)"/>
      <sheetName val="내역서_1.(3)"/>
      <sheetName val="Macro(전선)"/>
      <sheetName val="단가 (2)"/>
      <sheetName val="MOTOR"/>
      <sheetName val="재료산출"/>
      <sheetName val="터파기및재료"/>
      <sheetName val="FUSE_MCB"/>
      <sheetName val="변화치수"/>
      <sheetName val="BID"/>
      <sheetName val="도급양식"/>
      <sheetName val="수로단위수량"/>
      <sheetName val="Macro1"/>
      <sheetName val="갑지(추정)"/>
      <sheetName val="단면치수"/>
      <sheetName val="단가표 "/>
      <sheetName val="공종별 집계"/>
      <sheetName val="월별수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YES"/>
      <sheetName val="데이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wall"/>
      <sheetName val="검사조서"/>
      <sheetName val="집1"/>
      <sheetName val="TOEC"/>
    </sheetNames>
    <sheetDataSet>
      <sheetData sheetId="0"/>
      <sheetData sheetId="1" refreshError="1"/>
      <sheetData sheetId="2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토목내역"/>
      <sheetName val="A-4"/>
      <sheetName val="건축내역"/>
      <sheetName val="99-04-19-서울대관련(수정중)"/>
      <sheetName val="오산갈곳"/>
      <sheetName val="ilch"/>
      <sheetName val="단가"/>
      <sheetName val="시설물일위"/>
      <sheetName val="TEL"/>
      <sheetName val="ABUT수량-A1"/>
      <sheetName val="연수동"/>
      <sheetName val="Sheet4"/>
      <sheetName val="Y-WORK"/>
      <sheetName val="토공사"/>
      <sheetName val="WORK"/>
      <sheetName val="산업개발안내서"/>
      <sheetName val="장비당단가 (1)"/>
      <sheetName val="P.M 별"/>
      <sheetName val="1월"/>
      <sheetName val="VXXXXXXX"/>
      <sheetName val="BQ"/>
      <sheetName val="을"/>
      <sheetName val="BSD (2)"/>
      <sheetName val="전기공사"/>
      <sheetName val="Sheet5"/>
      <sheetName val="Sheet1"/>
      <sheetName val="영업2"/>
      <sheetName val="전기일위대가"/>
      <sheetName val="20관리비율"/>
      <sheetName val="투찰"/>
      <sheetName val="공통가설공사"/>
      <sheetName val="도급"/>
      <sheetName val="c_balju"/>
      <sheetName val="TYPE-A"/>
      <sheetName val="단면(RW1)"/>
      <sheetName val="2F 회의실견적(5_14 일대)"/>
      <sheetName val="부대내역"/>
      <sheetName val="경비2내역"/>
      <sheetName val="공통부대비"/>
      <sheetName val="물량산출근거"/>
      <sheetName val="3련 BOX"/>
      <sheetName val="차액보증"/>
      <sheetName val="맨홀수량집계"/>
      <sheetName val="EUPDAT2"/>
      <sheetName val="기별(종합)"/>
      <sheetName val="일위대가표(DEEP)"/>
      <sheetName val="CONCRETE"/>
      <sheetName val="일반공사"/>
      <sheetName val="보합"/>
      <sheetName val="DATA(BAC)"/>
      <sheetName val="집계표"/>
      <sheetName val="BSD _2_"/>
      <sheetName val="세부내역"/>
      <sheetName val="TOTAL"/>
      <sheetName val="내역서"/>
      <sheetName val="TABLE"/>
      <sheetName val="내역서(총)"/>
      <sheetName val="가시설수량"/>
      <sheetName val="단위수량"/>
      <sheetName val="설산1.나"/>
      <sheetName val="본사S"/>
      <sheetName val="3BL공동구 수량"/>
      <sheetName val="건축원가계산서"/>
      <sheetName val="INST_DCI"/>
      <sheetName val="HVAC_DCI"/>
      <sheetName val="PIPE_DCI"/>
      <sheetName val="PRO_DCI"/>
      <sheetName val="실행내역"/>
      <sheetName val="공사비 내역 (가)"/>
      <sheetName val="DATA1"/>
      <sheetName val="일위대가목록"/>
      <sheetName val="MOTOR"/>
      <sheetName val="J直材4"/>
      <sheetName val="교각1"/>
      <sheetName val="Site Expenses"/>
      <sheetName val="인건비"/>
      <sheetName val="내역1"/>
      <sheetName val="토&amp;흙"/>
      <sheetName val="D-3503"/>
      <sheetName val="장비집계"/>
      <sheetName val=" "/>
      <sheetName val="IMP(MAIN)"/>
      <sheetName val="IMP (REACTOR)"/>
      <sheetName val="聒CD-STRAND PILE 압입및굴착"/>
      <sheetName val="설계조건"/>
      <sheetName val="안정계산"/>
      <sheetName val="단면검토"/>
      <sheetName val="방송노임"/>
      <sheetName val="계산근거"/>
      <sheetName val="CALCULATION"/>
      <sheetName val="일위대가목차"/>
      <sheetName val="원형맨홀수량"/>
      <sheetName val="감가상각"/>
      <sheetName val="INSTR"/>
      <sheetName val="을지"/>
      <sheetName val="입찰안"/>
      <sheetName val="ELECTRIC"/>
      <sheetName val="CTEMCOST"/>
      <sheetName val="SCHEDULE"/>
      <sheetName val="Base_Data"/>
      <sheetName val="갑지(추정)"/>
      <sheetName val="SLAB"/>
      <sheetName val="대비"/>
      <sheetName val="Testing"/>
      <sheetName val="일위대가목록(1)"/>
      <sheetName val="단가대비표(1)"/>
      <sheetName val="공사원가계산서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1"/>
      <sheetName val="unit"/>
      <sheetName val="수량산출"/>
      <sheetName val="SE-611"/>
      <sheetName val="조경"/>
      <sheetName val="Indirect Cost"/>
      <sheetName val="원가"/>
      <sheetName val="DATA_BAC_"/>
      <sheetName val="단위중량"/>
      <sheetName val="I.설계조건"/>
      <sheetName val="AH-1 "/>
      <sheetName val="배수관공"/>
      <sheetName val="wblff(before omi pc&amp;stump)"/>
      <sheetName val="Proposal"/>
      <sheetName val="금액"/>
      <sheetName val="내역"/>
      <sheetName val="Y_WORK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P_M_별"/>
      <sheetName val="3련_BOX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방배동내역(리라)"/>
      <sheetName val="토목"/>
      <sheetName val="환률"/>
      <sheetName val="HRSG SMALL07220"/>
      <sheetName val="밸브설치"/>
      <sheetName val="DATA"/>
      <sheetName val="EACT10"/>
      <sheetName val="식재품셈"/>
      <sheetName val="도급양식"/>
      <sheetName val="full (2)"/>
      <sheetName val="금액집계"/>
      <sheetName val="단가대비표"/>
      <sheetName val="노원열병합  건축공사기성내역서"/>
      <sheetName val="단가표 "/>
      <sheetName val="전신환매도율"/>
      <sheetName val="양식"/>
      <sheetName val="BQLIST"/>
      <sheetName val="TABLE2-1 ISBL-(SlTE PREP)"/>
      <sheetName val="TABLE2.1 ISBL (Soil Invest)"/>
      <sheetName val="TABLE2-2 OSBL(GENERAL-CIVIL)"/>
      <sheetName val="7.5.2 BOQ Summary "/>
      <sheetName val="wall"/>
      <sheetName val="06-BATCH "/>
      <sheetName val="FAB별"/>
      <sheetName val="RING WALL"/>
      <sheetName val="cable"/>
      <sheetName val="Harga material "/>
      <sheetName val="IPL_SCHEDULE"/>
      <sheetName val="DESIGN_CRETERIA"/>
      <sheetName val="영동(D)"/>
      <sheetName val="날개벽"/>
      <sheetName val="GRDBS"/>
      <sheetName val="옹벽"/>
      <sheetName val="토공계산서(부체도로)"/>
      <sheetName val="설계서"/>
      <sheetName val="우각부보강"/>
      <sheetName val="연습"/>
      <sheetName val="차량구입"/>
      <sheetName val="Macro1"/>
      <sheetName val="실행예산"/>
      <sheetName val="dg"/>
      <sheetName val="남양시작동자105노65기1.3화1.2"/>
      <sheetName val="말뚝물량"/>
      <sheetName val="분류기준"/>
      <sheetName val="현황산출서"/>
      <sheetName val="7내역"/>
      <sheetName val="소방"/>
      <sheetName val="총괄표"/>
      <sheetName val="국별인원"/>
      <sheetName val="직노"/>
      <sheetName val="변화치수"/>
      <sheetName val="FRT_O"/>
      <sheetName val="FAB_I"/>
      <sheetName val="단가표"/>
      <sheetName val="환율"/>
      <sheetName val="FACTOR"/>
      <sheetName val="sum1 (2)"/>
      <sheetName val="중기사용료"/>
      <sheetName val="RAHMEN"/>
      <sheetName val="설계명세서(선로)"/>
      <sheetName val="관람석제출"/>
      <sheetName val="실행"/>
      <sheetName val="현장"/>
      <sheetName val="(C)원내역"/>
      <sheetName val="공통가설"/>
      <sheetName val="Studio"/>
      <sheetName val="원가계산서"/>
      <sheetName val="단가비교표"/>
      <sheetName val="HWSET"/>
      <sheetName val="Projekt4"/>
      <sheetName val="자재단가비교표"/>
      <sheetName val="DRAIN DRUM PIT D-301"/>
      <sheetName val="날개벽(좌,우=45도,75도)"/>
      <sheetName val="kimre scrubber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전사계"/>
      <sheetName val="1.설계기준"/>
      <sheetName val="COPING"/>
      <sheetName val="8월현금흐름표"/>
      <sheetName val="개요"/>
      <sheetName val="플랜트 설치"/>
      <sheetName val="DOGI"/>
      <sheetName val="가공비"/>
      <sheetName val="예산서"/>
      <sheetName val="I一般比"/>
      <sheetName val="MAT"/>
      <sheetName val="2075-Q011"/>
      <sheetName val="3F"/>
      <sheetName val="본장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공사입력"/>
      <sheetName val="SRC-B3U2"/>
      <sheetName val="전체"/>
      <sheetName val="DATE"/>
      <sheetName val="비교표"/>
      <sheetName val="1을"/>
      <sheetName val="06_BATCH 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설계서을"/>
      <sheetName val="6월실적"/>
      <sheetName val="손익분석"/>
      <sheetName val="견적집계표"/>
      <sheetName val="지급자재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보차도경계석"/>
      <sheetName val="PumpSpec"/>
      <sheetName val="ISBL"/>
      <sheetName val="OSBL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SALES&amp;COGS"/>
      <sheetName val="동원인원산출"/>
      <sheetName val="시중노임DATA"/>
      <sheetName val="기초공"/>
      <sheetName val="기둥(원형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Inputs"/>
      <sheetName val="Timing&amp;Esc"/>
      <sheetName val="원가계산"/>
      <sheetName val="I-O(번호별)"/>
      <sheetName val="NSMA-status"/>
      <sheetName val="1.우편집중내역서"/>
      <sheetName val="재료집계"/>
      <sheetName val="Constant"/>
      <sheetName val="목록"/>
      <sheetName val="중기"/>
      <sheetName val="Change rate"/>
      <sheetName val="월선수금"/>
      <sheetName val="산출금액내역"/>
      <sheetName val="을 2"/>
      <sheetName val="보도경계블럭"/>
      <sheetName val="일위대가-1"/>
      <sheetName val="물가자료"/>
      <sheetName val="일위대가표"/>
      <sheetName val="인부신상자료"/>
      <sheetName val="설변물량"/>
      <sheetName val="APT내역"/>
      <sheetName val="재무가정"/>
      <sheetName val="woo(mac)"/>
      <sheetName val="적용기준"/>
      <sheetName val="TTL"/>
      <sheetName val="1-1"/>
      <sheetName val="데이타"/>
      <sheetName val="자판실행"/>
      <sheetName val="난방열교"/>
      <sheetName val="급탕열교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전체실적"/>
      <sheetName val="Requirement(Work Crew)"/>
      <sheetName val=""/>
      <sheetName val="유림콘도"/>
      <sheetName val="일위_파일"/>
      <sheetName val="Earthwork"/>
      <sheetName val="hvac(제어동)"/>
      <sheetName val="송라터널총괄"/>
      <sheetName val="CAB_OD"/>
      <sheetName val="발신정보"/>
      <sheetName val="2.내역서"/>
      <sheetName val="2002상반기노임기준"/>
      <sheetName val="TEST1"/>
      <sheetName val="사용자정의"/>
      <sheetName val="제품표준규격"/>
      <sheetName val="효율계획(당월)"/>
      <sheetName val="전압강하계산"/>
      <sheetName val="Mp-team 1"/>
      <sheetName val="종합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공사비예산서(토목분)"/>
      <sheetName val="목동세대 산출근거"/>
      <sheetName val="기준자료"/>
      <sheetName val="산출내역서집계표"/>
      <sheetName val="조도계산서 (도서)"/>
      <sheetName val="일반맨홀수량집계(A-7 LINE)"/>
      <sheetName val="BLOCK(1)"/>
      <sheetName val="FCU (2)"/>
      <sheetName val="6호기"/>
      <sheetName val="재집"/>
      <sheetName val="직재"/>
      <sheetName val="b_gunmul"/>
      <sheetName val="공사비내역서"/>
      <sheetName val="MATRLDATA"/>
      <sheetName val="4 LINE"/>
      <sheetName val="7 th"/>
      <sheetName val="CP-E2 (품셈표)"/>
      <sheetName val="프랜트면허"/>
      <sheetName val="식재인부"/>
      <sheetName val="기자재비"/>
      <sheetName val="견적내용입력"/>
      <sheetName val="견적서세부내용"/>
      <sheetName val="건축(충일분)"/>
      <sheetName val="과천MAIN"/>
      <sheetName val="archi(본사)"/>
      <sheetName val="단가산출서"/>
      <sheetName val="단가산출서 (2)"/>
      <sheetName val="견적의뢰"/>
      <sheetName val="단"/>
      <sheetName val="ACCESS FLOOR"/>
      <sheetName val="토목주소"/>
      <sheetName val="갑지1"/>
      <sheetName val="견적을지"/>
      <sheetName val="EJ"/>
      <sheetName val="음료실행"/>
      <sheetName val="배명(단가)"/>
      <sheetName val="케이블및전선관규격표"/>
      <sheetName val="분석"/>
      <sheetName val="통합"/>
      <sheetName val="검색"/>
      <sheetName val="실행품의서"/>
      <sheetName val="11.자재단가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수량산출기초(케블등)"/>
      <sheetName val="퇴비산출근거"/>
      <sheetName val="설계예산서"/>
      <sheetName val="설직재-1"/>
      <sheetName val="인건비 "/>
      <sheetName val="일반수량집계"/>
      <sheetName val="danga"/>
      <sheetName val="Recording,Phone,Headset,PC"/>
      <sheetName val="DR(SUM)"/>
      <sheetName val="TL(SUM)"/>
      <sheetName val="코드"/>
      <sheetName val="시설물기초"/>
      <sheetName val="가설공사비"/>
      <sheetName val="도로구조공사비"/>
      <sheetName val="도로토공공사비"/>
      <sheetName val="여수토공사비"/>
      <sheetName val="1.설계조건"/>
      <sheetName val="예방접종계획"/>
      <sheetName val="근태계획서"/>
      <sheetName val="____(주)경원건축공사비분석표3"/>
      <sheetName val="덕전리"/>
      <sheetName val="비대칭계수"/>
      <sheetName val="견적대비 견적서"/>
      <sheetName val="NOMUBI"/>
      <sheetName val="sw1"/>
      <sheetName val="direct"/>
      <sheetName val="wage"/>
      <sheetName val="부대"/>
      <sheetName val="공주-교대(A1)"/>
      <sheetName val="PROCURE"/>
      <sheetName val="특수선일위대가"/>
      <sheetName val="자재단가"/>
      <sheetName val="____(주)경원건축공사비분석표(공)3"/>
      <sheetName val="일반설비내역서"/>
      <sheetName val="2.대외공문"/>
      <sheetName val="경비산출"/>
      <sheetName val="Baby일위대가"/>
      <sheetName val="실행철강하도"/>
      <sheetName val="토공(완충)"/>
      <sheetName val="견적대비표"/>
      <sheetName val="표지"/>
      <sheetName val="2-3.V.D일위"/>
      <sheetName val="단면 (2)"/>
      <sheetName val="Sheet6"/>
      <sheetName val="예산내역서"/>
      <sheetName val="총계"/>
      <sheetName val="세부내역서(전기)"/>
      <sheetName val="협조전"/>
      <sheetName val="업무"/>
      <sheetName val="001"/>
      <sheetName val="교통표지"/>
      <sheetName val="예산명세서"/>
      <sheetName val="원하대비"/>
      <sheetName val="원도급"/>
      <sheetName val="자료입력"/>
      <sheetName val="하도급"/>
      <sheetName val="토공"/>
      <sheetName val="Sheet3"/>
      <sheetName val="품목"/>
      <sheetName val="현장코드"/>
      <sheetName val="해외코드"/>
      <sheetName val="전동기 SPEC"/>
      <sheetName val="예산M12A"/>
      <sheetName val="도급내역서"/>
      <sheetName val="강관 및 부속"/>
      <sheetName val="Front"/>
      <sheetName val="현장관리비"/>
      <sheetName val="NAI"/>
      <sheetName val="OCT.FDN"/>
      <sheetName val="현금"/>
      <sheetName val="동해title"/>
      <sheetName val="March"/>
      <sheetName val="시행예산"/>
      <sheetName val="계약서"/>
      <sheetName val="기계"/>
      <sheetName val="ETC"/>
      <sheetName val="Assumptions"/>
      <sheetName val="CJE"/>
      <sheetName val="수문보고"/>
      <sheetName val="1995년 섹터별 매출"/>
      <sheetName val="재1"/>
      <sheetName val="경산"/>
      <sheetName val="기성집계"/>
      <sheetName val="건축집계표"/>
      <sheetName val="D040416"/>
      <sheetName val="A"/>
      <sheetName val="BOQ건축"/>
      <sheetName val="최초침전지집계표"/>
      <sheetName val="단가산출집계"/>
      <sheetName val="Grid &amp; A.M"/>
      <sheetName val="S0"/>
      <sheetName val="전기"/>
      <sheetName val="방식총괄"/>
      <sheetName val="가설공사내역"/>
      <sheetName val="401"/>
      <sheetName val="수량집계"/>
      <sheetName val="본부장"/>
      <sheetName val="내부부하"/>
      <sheetName val="8"/>
      <sheetName val="10"/>
      <sheetName val="12"/>
      <sheetName val="9"/>
      <sheetName val="11"/>
      <sheetName val="갑지"/>
      <sheetName val="6동"/>
      <sheetName val="설 계"/>
      <sheetName val="유화"/>
      <sheetName val="JUCK"/>
      <sheetName val="견적서"/>
      <sheetName val="NPV"/>
      <sheetName val="하중계산"/>
      <sheetName val="산재 안전"/>
      <sheetName val="노무비 경비"/>
      <sheetName val="H-PILE수량집계"/>
      <sheetName val="기안"/>
      <sheetName val="DS-최종"/>
      <sheetName val="견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DESIGN CRITERIA"/>
      <sheetName val="h-013211-2"/>
      <sheetName val="CAT_5"/>
      <sheetName val="type-F"/>
      <sheetName val="4안전율"/>
      <sheetName val="Basic"/>
      <sheetName val="본지점중"/>
      <sheetName val="회사99"/>
      <sheetName val="전선 및 전선관"/>
      <sheetName val="수량산출서 갑지"/>
      <sheetName val="현황"/>
      <sheetName val="SUM (INQNO."/>
      <sheetName val="건내용"/>
      <sheetName val="산근"/>
      <sheetName val="RFP002"/>
      <sheetName val="Sheet2"/>
      <sheetName val="system &amp; LOOK_UP_FUNC"/>
      <sheetName val="Sheet3 (2)"/>
      <sheetName val="inter"/>
      <sheetName val="2.설계제원"/>
      <sheetName val="산출근거목록"/>
      <sheetName val="일대목록"/>
      <sheetName val="PRICE-COMP"/>
      <sheetName val="장비당단가_(1)1"/>
      <sheetName val="BSD_(2)1"/>
      <sheetName val="TABLE2-1_ISBL-(SlTE_PREP)"/>
      <sheetName val="TABLE2_1_ISBL_(Soil_Invest)"/>
      <sheetName val="TABLE2-2_OSBL(GENERAL-CIVIL)"/>
      <sheetName val="7_5_2_BOQ_Summary_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P_M_별1"/>
      <sheetName val="설산1_나1"/>
      <sheetName val="TABLE2-1_ISBL-(SlTE_PREP)1"/>
      <sheetName val="TABLE2_1_ISBL_(Soil_Invest)1"/>
      <sheetName val="TABLE2-2_OSBL(GENERAL-CIVIL)1"/>
      <sheetName val="공사비_내역_(가)1"/>
      <sheetName val="3련_BOX1"/>
      <sheetName val="Site_Expenses1"/>
      <sheetName val="7_5_2_BOQ_Summary_1"/>
      <sheetName val="2F_회의실견적(5_14_일대)1"/>
      <sheetName val="BSD__2_1"/>
      <sheetName val="3BL공동구_수량1"/>
      <sheetName val="PRICE COMP"/>
      <sheetName val="인사자료총집계"/>
      <sheetName val="금융비용"/>
      <sheetName val="in"/>
      <sheetName val="Data Vol"/>
      <sheetName val="공사비집계"/>
      <sheetName val="깨기"/>
      <sheetName val="AP1"/>
      <sheetName val="단위별 일위대가표"/>
      <sheetName val="몰탈재료산출"/>
      <sheetName val="단가비교"/>
      <sheetName val="전 기"/>
      <sheetName val="SILICATE"/>
      <sheetName val="2000.05"/>
      <sheetName val="수입"/>
      <sheetName val="채권(하반기)"/>
      <sheetName val="SUMMARY(S)"/>
      <sheetName val="CAUDIT"/>
      <sheetName val="토공(우물통,기타) "/>
      <sheetName val="cost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1. Design Change"/>
      <sheetName val="지수"/>
      <sheetName val="골재산출"/>
      <sheetName val="시화점실행"/>
      <sheetName val="경제성분석"/>
      <sheetName val="건축2"/>
      <sheetName val="시험연구비상각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聒CD-STRAND_PILE_압입및굴착1"/>
      <sheetName val="Customer_Databas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금액내역서"/>
      <sheetName val="작업내역"/>
      <sheetName val="GCS 5F-19"/>
      <sheetName val="순환펌프"/>
      <sheetName val="저수조"/>
      <sheetName val="급,배기팬"/>
      <sheetName val="급탕순환펌프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CRUDE RE-bar"/>
      <sheetName val="참조"/>
      <sheetName val="조명투자및환수계획"/>
      <sheetName val="제조중간결과"/>
      <sheetName val="SS"/>
      <sheetName val="Lookup tables"/>
      <sheetName val="변경총괄지(1)"/>
      <sheetName val="LAND_HOYU"/>
      <sheetName val="LAND_YUKO"/>
      <sheetName val="가동비율"/>
      <sheetName val="half slab-1"/>
      <sheetName val="가정단면"/>
      <sheetName val="예산M2"/>
      <sheetName val="cctv"/>
      <sheetName val="외자배분"/>
      <sheetName val="외자내역"/>
      <sheetName val="일위"/>
      <sheetName val="기타 정보통신공사"/>
      <sheetName val="CT "/>
      <sheetName val="현장관리비내역서"/>
      <sheetName val="TABLE2-2 OSBL(total)"/>
      <sheetName val="fitting"/>
      <sheetName val="MAIN"/>
      <sheetName val="PRO_A"/>
      <sheetName val="PRO"/>
      <sheetName val="Annex 3_Price Table_Piping Shop"/>
      <sheetName val="간접총괄"/>
      <sheetName val="Cash2"/>
      <sheetName val="Z"/>
      <sheetName val="(2)"/>
      <sheetName val="품의서"/>
      <sheetName val="PAC"/>
      <sheetName val="PROJECT BRIEF(EX.NEW)"/>
      <sheetName val="진주방향"/>
      <sheetName val="물량"/>
      <sheetName val="주공 갑지"/>
      <sheetName val="EXPENSE"/>
      <sheetName val="원본"/>
      <sheetName val="한일양산"/>
      <sheetName val="IMPEADENCE MAP 취수장"/>
      <sheetName val="잡비"/>
      <sheetName val="잡비계산서(총체2)"/>
      <sheetName val="보할최종(준공)only"/>
      <sheetName val="NSMA-sက_x0000_諱ԃ"/>
      <sheetName val="HDECGTY"/>
      <sheetName val="건축외주"/>
      <sheetName val="자  재"/>
      <sheetName val="b_balju (2)"/>
      <sheetName val="C-노임단가"/>
      <sheetName val="3희질산"/>
      <sheetName val="별표총괄"/>
      <sheetName val="______골조부_x0012__x0015__x0008__x0006__x0004_"/>
      <sheetName val="Ѐ_x0000__x0000__x0000_"/>
      <sheetName val="97"/>
      <sheetName val="약품공급2"/>
      <sheetName val="97생산제품"/>
      <sheetName val="지표"/>
      <sheetName val="소요자재"/>
      <sheetName val="정산내역서"/>
      <sheetName val="총중목"/>
      <sheetName val="1단계"/>
      <sheetName val="Area"/>
      <sheetName val="도급자재"/>
      <sheetName val="4)유동표"/>
      <sheetName val="사급자재"/>
      <sheetName val="DIAPHRAGM"/>
      <sheetName val="Tender Summary"/>
      <sheetName val="영업소실적"/>
      <sheetName val="Administrative Prices"/>
      <sheetName val="기계설비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/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단위중량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A-4"/>
      <sheetName val="Cover"/>
      <sheetName val="ITEM"/>
      <sheetName val="c_balju"/>
      <sheetName val="DATA"/>
      <sheetName val="데이타"/>
      <sheetName val="변압기 및 발전기 용량"/>
      <sheetName val="가시설수량"/>
      <sheetName val="단위수량"/>
      <sheetName val="장비당단가 (1)"/>
      <sheetName val="Dae_Jiju"/>
      <sheetName val="Sikje_ingun"/>
      <sheetName val="TREE_D"/>
      <sheetName val="Site Expenses"/>
      <sheetName val="Sheet5"/>
      <sheetName val="하수급견적대비"/>
      <sheetName val="도급"/>
      <sheetName val="일반부표"/>
      <sheetName val="공비대비"/>
      <sheetName val="견적서"/>
      <sheetName val="시행예산"/>
      <sheetName val="을"/>
      <sheetName val=" 견적서"/>
      <sheetName val="실행철강하도"/>
      <sheetName val="입찰안"/>
      <sheetName val="환률"/>
      <sheetName val="1.맹암거관련"/>
      <sheetName val="산출근거"/>
      <sheetName val="WORK"/>
      <sheetName val="수목표준대가"/>
      <sheetName val="일위대가목록"/>
      <sheetName val="설계"/>
      <sheetName val="일위"/>
      <sheetName val="부대내역"/>
      <sheetName val="Sheet1"/>
      <sheetName val="Sheet4"/>
      <sheetName val="Y-WORK"/>
      <sheetName val="건축내역"/>
      <sheetName val="L형옹벽(key)"/>
      <sheetName val="3BL공동구 수량"/>
      <sheetName val="BSD (2)"/>
      <sheetName val="내역"/>
      <sheetName val="동원인원"/>
      <sheetName val="BQ"/>
      <sheetName val="BID"/>
      <sheetName val="산업개발안내서"/>
      <sheetName val="ilch"/>
      <sheetName val="영동(D)"/>
      <sheetName val="토목내역"/>
      <sheetName val="차액보증"/>
      <sheetName val="GAEYO"/>
      <sheetName val="적용률"/>
      <sheetName val="원가계산"/>
      <sheetName val="식재인부"/>
      <sheetName val="공문"/>
      <sheetName val="Proposal"/>
      <sheetName val="IPL_SCHEDULE"/>
      <sheetName val="GTG TR PIT"/>
      <sheetName val="결선list"/>
      <sheetName val="빙장비사양"/>
      <sheetName val="공사비 내역 (가)"/>
      <sheetName val="gyun"/>
      <sheetName val="2F 회의실견적(5_14 일대)"/>
      <sheetName val="9811"/>
      <sheetName val="20관리비율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일위대가"/>
      <sheetName val="기계내역"/>
      <sheetName val="토공사"/>
      <sheetName val="8월현금흐름표"/>
      <sheetName val="MOTOR"/>
      <sheetName val="맨홀수량집계"/>
      <sheetName val="토목"/>
      <sheetName val="PUMP"/>
      <sheetName val="투찰"/>
      <sheetName val="직노"/>
      <sheetName val="공통부대비"/>
      <sheetName val="물량집계(전기)"/>
      <sheetName val="물량집계(계장)"/>
      <sheetName val="Testing"/>
      <sheetName val="CONCRETE"/>
      <sheetName val="단가결정"/>
      <sheetName val="01"/>
      <sheetName val="FAB별"/>
      <sheetName val="당초"/>
      <sheetName val="OCT.FDN"/>
      <sheetName val="감가상각"/>
      <sheetName val="보합"/>
      <sheetName val="TABLE"/>
      <sheetName val="물량산출근거"/>
      <sheetName val="GRDBS"/>
      <sheetName val="ABUT수량-A1"/>
      <sheetName val="품셈TABLE"/>
      <sheetName val="갑지"/>
      <sheetName val="집계표"/>
      <sheetName val="노임단가"/>
      <sheetName val="일반맨홀수량집계"/>
      <sheetName val="소업1교"/>
      <sheetName val="BLOCK(1)"/>
      <sheetName val="J直材4"/>
      <sheetName val="국별인원"/>
      <sheetName val="과천MAIN"/>
      <sheetName val="Customer Databas"/>
      <sheetName val="PRO_DCI"/>
      <sheetName val="INST_DCI"/>
      <sheetName val="HVAC_DCI"/>
      <sheetName val="PIPE_DCI"/>
      <sheetName val="단가"/>
      <sheetName val="시설물일위"/>
      <sheetName val="XL4Poppy"/>
      <sheetName val="PhaDoMong"/>
      <sheetName val="DATA(BAC)"/>
      <sheetName val="CAL"/>
      <sheetName val="SE-611"/>
      <sheetName val="실행(ALT1)"/>
      <sheetName val="수량산출"/>
      <sheetName val="말뚝물량"/>
      <sheetName val="DATE"/>
      <sheetName val="I.설계조건"/>
      <sheetName val="공통가설"/>
      <sheetName val="오산갈곳"/>
      <sheetName val="몰탈재료산출"/>
      <sheetName val="2공구산출내역"/>
      <sheetName val="자재단가비교표"/>
      <sheetName val="말뚝지지력산정"/>
      <sheetName val="TYPE-B 평균H"/>
      <sheetName val="D-3503"/>
      <sheetName val="INPUT"/>
      <sheetName val="공사개요"/>
      <sheetName val="명세서"/>
      <sheetName val="7내역"/>
      <sheetName val="내역서(기계)"/>
      <sheetName val="Studio"/>
      <sheetName val="수목데이타 "/>
      <sheetName val="kimre scrubber"/>
      <sheetName val="단가표"/>
      <sheetName val="FANDBS"/>
      <sheetName val="GRDATA"/>
      <sheetName val="SHAFTDBSE"/>
      <sheetName val="소비자가"/>
      <sheetName val="MATRLDATA"/>
      <sheetName val="원가"/>
      <sheetName val="밸브설치"/>
      <sheetName val="내역서(총)"/>
      <sheetName val="KP1590_E"/>
      <sheetName val="96수출"/>
      <sheetName val="Sheet15"/>
      <sheetName val="1.설계기준"/>
      <sheetName val="현장"/>
      <sheetName val="단가대비표"/>
      <sheetName val="단면치수"/>
      <sheetName val="ATS단가"/>
      <sheetName val="DATA1"/>
      <sheetName val="형틀공사"/>
      <sheetName val="터파기및재료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BJJIN"/>
      <sheetName val="COPING"/>
      <sheetName val="갑지(추정)"/>
      <sheetName val="Construction"/>
      <sheetName val="SL dau tien"/>
      <sheetName val="Item정리"/>
      <sheetName val="금액집계"/>
      <sheetName val="hvac(제어동)"/>
      <sheetName val="I一般比"/>
      <sheetName val="N賃率-職"/>
      <sheetName val="차량구입"/>
      <sheetName val="기초일위"/>
      <sheetName val="시설일위"/>
      <sheetName val="조명일위"/>
      <sheetName val="내역1"/>
      <sheetName val="설변물량"/>
      <sheetName val="단면가정"/>
      <sheetName val="Languages"/>
      <sheetName val="전선 및 전선관"/>
      <sheetName val="가공비"/>
      <sheetName val="표지판현황"/>
      <sheetName val="6월실적"/>
      <sheetName val="손익분석"/>
      <sheetName val="1-1"/>
      <sheetName val="단가조사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Total"/>
      <sheetName val="Wind Load(3.1) (2)"/>
      <sheetName val="Wind Load(3.2)"/>
      <sheetName val="Wind Load(3.4)"/>
      <sheetName val="도급양식"/>
      <sheetName val="건축내역서"/>
      <sheetName val="연습"/>
      <sheetName val="단위별 일위대가표"/>
      <sheetName val="단면(RW1)"/>
      <sheetName val="RAHMEN"/>
      <sheetName val="#REF"/>
      <sheetName val="Baby일위대가"/>
      <sheetName val="정산노무"/>
      <sheetName val="정산재료"/>
      <sheetName val="전신환매도율"/>
      <sheetName val="개요"/>
      <sheetName val="차선도색현황"/>
      <sheetName val="산출내역서집계표"/>
      <sheetName val="7단가"/>
      <sheetName val="적격점수&lt;300억미만&gt;"/>
      <sheetName val="검사현황"/>
      <sheetName val="full (2)"/>
      <sheetName val="기계"/>
      <sheetName val="공사비예산서(토목분)"/>
      <sheetName val="설산1.나"/>
      <sheetName val="본사S"/>
      <sheetName val="Equipment"/>
      <sheetName val="Piping"/>
      <sheetName val="TYPE-A"/>
      <sheetName val="부대대비"/>
      <sheetName val="냉연집계"/>
      <sheetName val="신우"/>
      <sheetName val="CODE"/>
      <sheetName val="2000년1차"/>
      <sheetName val="시멘트"/>
      <sheetName val="별표 "/>
      <sheetName val="골재집계"/>
      <sheetName val="월선수금"/>
      <sheetName val="SCH"/>
      <sheetName val="CTEMCOST"/>
      <sheetName val="design data"/>
      <sheetName val="member design"/>
      <sheetName val="IMP(MAIN)"/>
      <sheetName val="IMP (REACTOR)"/>
      <sheetName val="봉양~조차장간고하개명(신설)"/>
      <sheetName val="소일위대가코드표"/>
      <sheetName val="첨부파일"/>
      <sheetName val="EUPDAT2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적용기준"/>
      <sheetName val="횡배위치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비교표"/>
      <sheetName val="Hargamat"/>
      <sheetName val="검색"/>
      <sheetName val="Front"/>
      <sheetName val="가동비율"/>
      <sheetName val="노원열병합  건축공사기성내역서"/>
      <sheetName val="금액"/>
      <sheetName val="내역5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RING WALL"/>
      <sheetName val="Y_WORK"/>
      <sheetName val="Sheet1 (2)"/>
      <sheetName val="K1자재(3차등)"/>
      <sheetName val="CCC"/>
      <sheetName val="단가디비"/>
      <sheetName val="공사비내역서"/>
      <sheetName val="연결임시"/>
      <sheetName val="4 LINE"/>
      <sheetName val="7 th"/>
      <sheetName val="DS-최종"/>
      <sheetName val="H-PILE수량집계"/>
      <sheetName val="인건비 "/>
      <sheetName val="변화치수"/>
      <sheetName val="sum1 (2)"/>
      <sheetName val="A"/>
      <sheetName val="설계조건"/>
      <sheetName val="자재단가"/>
      <sheetName val="요율"/>
      <sheetName val="노임"/>
      <sheetName val="자재대"/>
      <sheetName val="골조시행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식재"/>
      <sheetName val="시설물"/>
      <sheetName val="식재출력용"/>
      <sheetName val="유지관리"/>
      <sheetName val="BSD _2_"/>
      <sheetName val="예가표"/>
      <sheetName val="토공산출(주차장)"/>
      <sheetName val="간접비(1)"/>
      <sheetName val="경비"/>
      <sheetName val="New Valuation"/>
      <sheetName val="단가산출서"/>
      <sheetName val="단가산출서 (2)"/>
      <sheetName val="매원개착터널총괄"/>
      <sheetName val="내역단가"/>
      <sheetName val="일위단가"/>
      <sheetName val="단"/>
      <sheetName val="Data Vol"/>
      <sheetName val="DOGI"/>
      <sheetName val="기성집계"/>
      <sheetName val="안정계산"/>
      <sheetName val="단면검토"/>
      <sheetName val="1.취수장"/>
      <sheetName val="조명율표"/>
      <sheetName val="T1"/>
      <sheetName val="TC IN"/>
      <sheetName val="남대문빌딩"/>
      <sheetName val="SUMMARY(S)"/>
      <sheetName val="확산동"/>
      <sheetName val=""/>
      <sheetName val="C"/>
      <sheetName val="건축공사"/>
      <sheetName val="LABTOTAL"/>
      <sheetName val="제원.설계조건"/>
      <sheetName val="일위목록"/>
      <sheetName val="전체실적"/>
      <sheetName val="검수고1-1층"/>
      <sheetName val="예산명세서"/>
      <sheetName val="설계명세서"/>
      <sheetName val="자료입력"/>
      <sheetName val="업무"/>
      <sheetName val="토&amp;흙"/>
      <sheetName val="배수통관(좌)"/>
      <sheetName val="일위대가목록(1)"/>
      <sheetName val="단가대비표(1)"/>
      <sheetName val="C &amp; G RHS"/>
      <sheetName val="I-O(번호별)"/>
      <sheetName val="NSMA-status"/>
      <sheetName val="화성태안9공구내역(실행)"/>
      <sheetName val="일위집계표"/>
      <sheetName val="현황"/>
      <sheetName val="뚝토공"/>
      <sheetName val="현장관리비내역서"/>
      <sheetName val="Schedule E - P磇⊅밀⊅︀ꃕԯ_x0000_缀_x0000__x0000_"/>
      <sheetName val="Sheet13"/>
      <sheetName val="Sheet14"/>
      <sheetName val="맨홀조서"/>
      <sheetName val="노무비"/>
      <sheetName val="11.자재단가"/>
      <sheetName val="HORI. VESSEL"/>
      <sheetName val="BQ-Offsite"/>
      <sheetName val="대창(함평)"/>
      <sheetName val="대창(장성)"/>
      <sheetName val="대창(함평)-창열"/>
      <sheetName val="단가표 "/>
      <sheetName val="plan&amp;section of foundation"/>
      <sheetName val="working load at the btm ft."/>
      <sheetName val="stability check"/>
      <sheetName val="design load"/>
      <sheetName val="일반공사"/>
      <sheetName val="공통가설공사"/>
      <sheetName val="도급내역서"/>
      <sheetName val="자료(통합)"/>
      <sheetName val="대상공사(조달청)"/>
      <sheetName val="기초공"/>
      <sheetName val="기둥(원형)"/>
      <sheetName val="목록"/>
      <sheetName val="Lookup tables"/>
      <sheetName val="차수"/>
      <sheetName val="산출금액내역"/>
      <sheetName val="견적"/>
      <sheetName val="토공계산서(부체도로)"/>
      <sheetName val="실행견적"/>
      <sheetName val="물량"/>
      <sheetName val="AS포장복구 "/>
      <sheetName val="조명투자및환수계획"/>
      <sheetName val="제조중간결과"/>
      <sheetName val="1.우편집중내역서"/>
      <sheetName val="계화배수"/>
      <sheetName val="참조자료"/>
      <sheetName val="공주-교대(A1)"/>
      <sheetName val="경산"/>
      <sheetName val="협조전"/>
      <sheetName val="건축원가계산서"/>
      <sheetName val="Macro1"/>
      <sheetName val="EQUIP-H"/>
      <sheetName val="실행내역 "/>
      <sheetName val="이토변실(A3-LINE)"/>
      <sheetName val="6호기"/>
      <sheetName val="부하(성남)"/>
      <sheetName val="내역서_x0000__x0000__x0000__x0000__x0000__x0000__x0000__x0000__x0000__x0009__x0000_띤ͤ_x0000__x0004__x0000__x0000__x0000__x0000__x0000__x0000_눼ͤ_x0000__x0000__x0000__x0000__x0000_"/>
      <sheetName val="guard(mac)"/>
      <sheetName val="견적접수"/>
      <sheetName val="견적내역서"/>
      <sheetName val="DIAPHRAGM"/>
      <sheetName val="가시설단위수량"/>
      <sheetName val="내역서_x0000__x0000__x0000__x0000__x0000__x0000__x0000__x0000__x0000_ _x0000_띤ͤ_x0000__x0004__x0000__x0000__x0000__x0000__x0000__x0000_눼ͤ_x0000__x0000__x0000__x0000__x0000_"/>
      <sheetName val="공사수행방안"/>
      <sheetName val="Macro2"/>
      <sheetName val="덕전리"/>
      <sheetName val="as boq list up"/>
      <sheetName val="SOHAR(2nd)"/>
      <sheetName val="WORK-VOL"/>
      <sheetName val="system &amp; LOOK_UP_FUNC"/>
      <sheetName val="1.맹암거관련.xls"/>
      <sheetName val="1.%EB%A7%B9%EC%95%94%EA%B1%B0%E"/>
      <sheetName val="estimate"/>
      <sheetName val="1차 내역서"/>
      <sheetName val="H-01월"/>
      <sheetName val="일위대가(1)"/>
      <sheetName val="배수공"/>
      <sheetName val="암거"/>
      <sheetName val="포장공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간접"/>
      <sheetName val="웅진교-S2"/>
      <sheetName val="실행예산"/>
      <sheetName val="계수시트"/>
      <sheetName val="원가계산서"/>
      <sheetName val="4안전율"/>
      <sheetName val="type-F"/>
      <sheetName val="진천"/>
      <sheetName val="Galaxy 소비자가격표"/>
      <sheetName val="FRT_O"/>
      <sheetName val="FAB_I"/>
      <sheetName val="001"/>
      <sheetName val="sheets"/>
      <sheetName val="BM"/>
      <sheetName val="APT내역"/>
      <sheetName val="내역을"/>
      <sheetName val="공사비집계"/>
      <sheetName val="DB"/>
      <sheetName val="인건비"/>
      <sheetName val="단가비교"/>
      <sheetName val="타공종이기"/>
      <sheetName val="2.내역서"/>
      <sheetName val="특별교실"/>
      <sheetName val="FACTOR94"/>
      <sheetName val="세부내역"/>
      <sheetName val="바.한일양산"/>
      <sheetName val="Schedule E - Pageက_x0000_諱ԃ恭䀯E_x0000_"/>
      <sheetName val="Schedule E - Page〯â_x0000__x0000__x0000__x0000_였뒋㰜"/>
      <sheetName val="문학간접"/>
      <sheetName val="전기"/>
      <sheetName val="품의서"/>
      <sheetName val="화강석_보조기"/>
      <sheetName val="지표"/>
      <sheetName val="자재"/>
      <sheetName val="Util&amp; Real"/>
      <sheetName val="내역서1"/>
      <sheetName val="시추주상도"/>
      <sheetName val="미드수량"/>
      <sheetName val="일위_파일"/>
      <sheetName val="금융비용"/>
      <sheetName val="우각부보강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JUCK"/>
      <sheetName val="하도급대비"/>
      <sheetName val="IMP_MAIN_"/>
      <sheetName val="IMP _REACTOR_"/>
      <sheetName val="단위세대"/>
      <sheetName val="건축2"/>
      <sheetName val="2.ㄱ)교량"/>
      <sheetName val="토공 토적표"/>
      <sheetName val="설계명세서(선로)"/>
      <sheetName val="NOMUBI"/>
      <sheetName val="sw1"/>
      <sheetName val="실행내역"/>
      <sheetName val="99노임기준"/>
      <sheetName val="방송노임"/>
      <sheetName val="Schedule E - Pag_x0000__x0000_ﳨ_x0000__x0000__x0000_即酴諬4"/>
      <sheetName val="기초코드"/>
      <sheetName val="Schedule E - Page倯ñ_x0000__x0000__x0000__x0000_가뮙"/>
      <sheetName val="패널"/>
      <sheetName val="요약지"/>
      <sheetName val="2002상반기노임기준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archi(본사)"/>
      <sheetName val="BOX전기내역"/>
      <sheetName val="본지점중"/>
      <sheetName val="Base_Data"/>
      <sheetName val="PRICE-COMP"/>
      <sheetName val="pri-com"/>
      <sheetName val="Bdown_ISBL"/>
      <sheetName val="Graph (LGEN)"/>
      <sheetName val="out_prog"/>
      <sheetName val="선적schedule (2)"/>
      <sheetName val="Indices"/>
      <sheetName val="VL"/>
      <sheetName val="토공(우물통,기타) "/>
      <sheetName val="3희질산"/>
      <sheetName val="단중표"/>
      <sheetName val="일위대가(건축)"/>
      <sheetName val="CT "/>
      <sheetName val="골조단가"/>
      <sheetName val="Sheet3"/>
      <sheetName val="골조(가)"/>
      <sheetName val="6. FLOOR"/>
      <sheetName val="3련 BOX"/>
      <sheetName val="MFAB"/>
      <sheetName val="MFRT"/>
      <sheetName val="MPKG"/>
      <sheetName val="MPRD"/>
      <sheetName val="예산서"/>
      <sheetName val="0502-2087-Erection"/>
      <sheetName val="Form MF - 2"/>
      <sheetName val="방식총괄"/>
      <sheetName val="전력"/>
      <sheetName val="기계설비"/>
      <sheetName val="화강석_보조기_x0005__x0000_"/>
      <sheetName val="101동"/>
      <sheetName val="March"/>
      <sheetName val="cable"/>
      <sheetName val="2.설계제원"/>
      <sheetName val="중기조종사 단위단가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Schedule E - Page 10 of 1_x0000_"/>
      <sheetName val="IN"/>
      <sheetName val="제조원가계산서 (2)"/>
      <sheetName val="제품(수출)매출"/>
      <sheetName val="상품보조수불"/>
      <sheetName val="제품입고(생산)"/>
      <sheetName val="purpose&amp;input"/>
      <sheetName val="water prop."/>
      <sheetName val="6PILE  (돌출)"/>
      <sheetName val="표지"/>
      <sheetName val="LAB"/>
      <sheetName val="ROOF(ALKALI)"/>
      <sheetName val="추가예산"/>
      <sheetName val="돈암사업"/>
      <sheetName val="직접인건비"/>
      <sheetName val="경비_원본"/>
      <sheetName val="Schedule E - Page 11 of浐ௗ펈"/>
      <sheetName val="PTR台손익"/>
      <sheetName val="회사99"/>
      <sheetName val="J01"/>
      <sheetName val="Corrib Haz"/>
      <sheetName val="BOM-Form A.1.III"/>
      <sheetName val="재무가정"/>
      <sheetName val="PROJECT BRIEF(EX.NEW)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노임,재료비"/>
      <sheetName val="플랜트 설치"/>
      <sheetName val="약품공급2"/>
      <sheetName val="종합"/>
      <sheetName val="전체현황"/>
      <sheetName val="공종별_집계"/>
      <sheetName val="design_data"/>
      <sheetName val="member_design"/>
      <sheetName val="현황산출서"/>
      <sheetName val="조명시설"/>
      <sheetName val="Schedule E - P磇⊅밀⊅︀ꃕԯ"/>
      <sheetName val="Schedule E - Pageက"/>
      <sheetName val="Schedule E - Page〯â"/>
      <sheetName val="Schedule E - Pag"/>
      <sheetName val="Schedule E - Page倯ñ"/>
      <sheetName val="SG"/>
      <sheetName val="Schedule E - Page 3 of︀ԯ"/>
      <sheetName val="인건-측정"/>
      <sheetName val="토목집계표"/>
      <sheetName val="직접공사비"/>
      <sheetName val="Schedule E - Pa何Ⰰ佖✀訒ԯ_x0000_缀_x0000_"/>
      <sheetName val="지수"/>
      <sheetName val="01월TTL"/>
      <sheetName val="KMT물량"/>
      <sheetName val="부산4"/>
      <sheetName val="산출기준(파견전산실)"/>
      <sheetName val="15100"/>
      <sheetName val="개시대사 (2)"/>
      <sheetName val="VA_code"/>
      <sheetName val="품셈"/>
      <sheetName val="자재co"/>
      <sheetName val="특2호하천산근"/>
      <sheetName val="특2호부관하천산근"/>
      <sheetName val="S0"/>
      <sheetName val="옹벽기초자료"/>
      <sheetName val="기본DATA"/>
      <sheetName val="Schedule E - P滂"/>
      <sheetName val="형상"/>
      <sheetName val="Condition"/>
      <sheetName val="4_맹암거집계표ሧ"/>
      <sheetName val="Schedule A - Page 柖#_x0000__x0000_솈ᦑ"/>
      <sheetName val="Schedule A - Page 柖#_x0000__x0000_ℶ"/>
      <sheetName val="전체"/>
      <sheetName val="일위대가표"/>
      <sheetName val="공사비명세서"/>
      <sheetName val="시화점실행"/>
      <sheetName val="관람석제출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OCT_FDN1"/>
      <sheetName val="kimre_scrubber1"/>
      <sheetName val="Customer_Databas1"/>
      <sheetName val="노원열병합__건축공사기성내역서1"/>
      <sheetName val="4_LINE1"/>
      <sheetName val="7_th1"/>
      <sheetName val="CP-E2_(품셈표)1"/>
      <sheetName val="2F_회의실견적(5_14_일대)2"/>
      <sheetName val="I_설계조건1"/>
      <sheetName val="GTG_TR_PIT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수목데이타_1"/>
      <sheetName val="1_설계기준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TYPE-B_평균H1"/>
      <sheetName val="남양시작동자105노65기1_3화1_21"/>
      <sheetName val="SL_dau_tien1"/>
      <sheetName val="단위별_일위대가표1"/>
      <sheetName val="full_(2)1"/>
      <sheetName val="Data_Vol"/>
      <sheetName val="IMP_(REACTOR)1"/>
      <sheetName val="전선_및_전선관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별표_1"/>
      <sheetName val="설산1_나1"/>
      <sheetName val="Wind_Load(3_1)_(2)1"/>
      <sheetName val="Wind_Load(3_2)1"/>
      <sheetName val="Wind_Load(3_4)1"/>
      <sheetName val="1차_내역서"/>
      <sheetName val="RING_WALL"/>
      <sheetName val="TC_IN"/>
      <sheetName val="DESIGN_CRITERIA"/>
      <sheetName val="C_&amp;_G_RHS"/>
      <sheetName val="1_우편집중내역서"/>
      <sheetName val="1_취수장"/>
      <sheetName val="HORI__VESSEL"/>
      <sheetName val="Sheet1_(2)1"/>
      <sheetName val="제원_설계조건"/>
      <sheetName val="sum1_(2)"/>
      <sheetName val="BSD__2_"/>
      <sheetName val="New_Valuation"/>
      <sheetName val="단가산출서_(2)"/>
      <sheetName val="인건비_"/>
      <sheetName val="Schedule_E_-_P磇⊅밀⊅︀ꃕԯ缀"/>
      <sheetName val="내역서 띤ͤ눼ͤ"/>
      <sheetName val="AS포장복구_"/>
      <sheetName val="내역서_띤ͤ눼ͤ"/>
      <sheetName val="system_&amp;_LOOK_UP_FUNC"/>
      <sheetName val="Lookup_tables"/>
      <sheetName val="plan&amp;section_of_foundation"/>
      <sheetName val="working_load_at_the_btm_ft_"/>
      <sheetName val="stability_check"/>
      <sheetName val="design_load"/>
      <sheetName val="Util&amp;_Real"/>
      <sheetName val="바_한일양산"/>
      <sheetName val="Schedule_E_-_Pageက諱ԃ恭䀯E"/>
      <sheetName val="Sheet3_(2)"/>
      <sheetName val="실행내역_"/>
      <sheetName val="as_boq_list_up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깨기"/>
      <sheetName val="1F"/>
      <sheetName val="총괄내역서"/>
      <sheetName val="토사(PE)"/>
      <sheetName val="공작물조직표(용배수)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Schedule C - Page 1 of _x0000_"/>
      <sheetName val="직재"/>
      <sheetName val="도장비"/>
      <sheetName val="잡철물"/>
      <sheetName val="사용자정의"/>
      <sheetName val="제품표준규격"/>
      <sheetName val="Galaxy_소비자가격표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기존단가_(2)1"/>
      <sheetName val="★도급내역"/>
      <sheetName val="작업금지"/>
      <sheetName val="IMPEADENCE MAP 취수장"/>
      <sheetName val="용산1(해보)"/>
      <sheetName val="계산근거"/>
      <sheetName val="충주"/>
      <sheetName val="單價表단가표"/>
      <sheetName val="기초입력 DATA"/>
      <sheetName val="혼합기층_포설_및다짐__x0000__x0000_Ԁ_x0000_"/>
      <sheetName val="Schedule C - P塠ɪđ乔T⭸ᡨ⣸ᡨ"/>
      <sheetName val="공사현황"/>
      <sheetName val="기별명세"/>
      <sheetName val="TB-내역서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역T형교대(말뚝기초)"/>
      <sheetName val="Schedule E - Pa렀ꔇ砯_xdd02_✣⠁⠦"/>
      <sheetName val="실행예산-변경분"/>
      <sheetName val="견적기준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Schedule B - Pa⠉⼳瀀桬0_x0000_退"/>
      <sheetName val="Schedule B - Pa⠉⼳瀀桬0_x0000__xd800_"/>
      <sheetName val="기별"/>
      <sheetName val="재료-CODE"/>
      <sheetName val="9.2단가산출서"/>
      <sheetName val="손료"/>
      <sheetName val="내부부하"/>
      <sheetName val="Schedule E - Page 6 of 1_x0000_"/>
      <sheetName val="입력DATA"/>
      <sheetName val="바닥판"/>
      <sheetName val="Schedule E - P磇⊅밀⊅︀ꃕԯ_x0000_缀_x"/>
      <sheetName val="Schedule C - Page 1 of_x0000__x0000_"/>
      <sheetName val="대치판정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200"/>
      <sheetName val="견적갑지"/>
      <sheetName val="을지 "/>
      <sheetName val="노임적용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Ⴚ᱘尀᱘✀錒ԯ_x0000_缀_x0000_"/>
      <sheetName val="Schedule E - Pa➺ԯ_x0000_缀_x0000__x0000__x0000_阀쪹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B - Page 3 of Ԁ"/>
      <sheetName val="Schedule E - Pa何Ⰰ佖✀訒ԯ"/>
      <sheetName val="Schedule E - Pa렀ꔇ砯?✣⠁⠦"/>
      <sheetName val="Schedule A - Page 柖#"/>
      <sheetName val="건축집계표"/>
      <sheetName val="가로등기초"/>
      <sheetName val="집계표(육상)"/>
      <sheetName val="OD5000"/>
      <sheetName val="GC산출"/>
      <sheetName val="금액내역서"/>
      <sheetName val="Finansal tamamlanma Eğrisi"/>
      <sheetName val=" "/>
      <sheetName val="값 목록"/>
      <sheetName val="화강석_보조기 _x0000_"/>
      <sheetName val="매출원가_회사제시"/>
      <sheetName val="(양식1)출력인원현황표"/>
      <sheetName val="단가견적조사표"/>
      <sheetName val="6MONTHS"/>
      <sheetName val="내역서_x0000__x0000__x0000__x0000__x0000__x0000__x0000__x0000__x00"/>
      <sheetName val="기자재비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 refreshError="1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>
        <row r="5">
          <cell r="A5" t="str">
            <v>01 기계설비공사</v>
          </cell>
        </row>
      </sheetData>
      <sheetData sheetId="1061">
        <row r="5">
          <cell r="A5" t="str">
            <v>01 기계설비공사</v>
          </cell>
        </row>
      </sheetData>
      <sheetData sheetId="1062"/>
      <sheetData sheetId="1063"/>
      <sheetData sheetId="1064"/>
      <sheetData sheetId="1065"/>
      <sheetData sheetId="1066">
        <row r="5">
          <cell r="A5" t="str">
            <v>01 기계설비공사</v>
          </cell>
        </row>
      </sheetData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5">
          <cell r="A5" t="str">
            <v>01 기계설비공사</v>
          </cell>
        </row>
      </sheetData>
      <sheetData sheetId="1079"/>
      <sheetData sheetId="1080"/>
      <sheetData sheetId="1081"/>
      <sheetData sheetId="1082"/>
      <sheetData sheetId="1083">
        <row r="5">
          <cell r="A5" t="str">
            <v>01 기계설비공사</v>
          </cell>
        </row>
      </sheetData>
      <sheetData sheetId="1084">
        <row r="5">
          <cell r="A5" t="str">
            <v>01 기계설비공사</v>
          </cell>
        </row>
      </sheetData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/>
      <sheetData sheetId="1447"/>
      <sheetData sheetId="1448" refreshError="1"/>
      <sheetData sheetId="1449" refreshError="1"/>
      <sheetData sheetId="1450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인건비"/>
      <sheetName val="MOTOR"/>
      <sheetName val="#REF"/>
      <sheetName val="정부노임단가"/>
      <sheetName val="IMP(MAIN)"/>
      <sheetName val="IMP (REACTOR)"/>
      <sheetName val="내역"/>
      <sheetName val="중기일위대가"/>
      <sheetName val="일위대가"/>
      <sheetName val="부하계산서"/>
      <sheetName val="산#3-1"/>
      <sheetName val="횡배위치"/>
      <sheetName val="설계명세서"/>
      <sheetName val="실행예산"/>
      <sheetName val="부하(성남)"/>
      <sheetName val="출근부"/>
      <sheetName val="건축내역"/>
      <sheetName val="내역서"/>
      <sheetName val="WORK"/>
      <sheetName val="차액보증"/>
      <sheetName val="Y-WORK"/>
      <sheetName val="B"/>
      <sheetName val="견적시담(송포2공구)"/>
      <sheetName val="3BL공동구 수량"/>
      <sheetName val="일반공사"/>
      <sheetName val="현황산출서"/>
      <sheetName val="내역1"/>
      <sheetName val="여흥"/>
      <sheetName val="중기사용료"/>
      <sheetName val="Sheet1"/>
      <sheetName val="원가"/>
      <sheetName val="TABLE"/>
      <sheetName val="별표 "/>
      <sheetName val="표지"/>
      <sheetName val="단가산출집계"/>
      <sheetName val="SE-611"/>
      <sheetName val="자재테이블"/>
      <sheetName val="직노"/>
      <sheetName val="실행내역"/>
      <sheetName val="도급및 실행내역"/>
      <sheetName val="DS-LOAD"/>
      <sheetName val="단가"/>
      <sheetName val="시설물일위"/>
      <sheetName val="2F 회의실견적(5_14 일대)"/>
      <sheetName val="토공총괄집계"/>
      <sheetName val="DATA(BAC)"/>
      <sheetName val="외자배분"/>
      <sheetName val="현장지지물물량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CALCULATION"/>
      <sheetName val="General Data"/>
      <sheetName val="TYPE-B 평균H"/>
      <sheetName val="금액내역서"/>
      <sheetName val="Sheet4"/>
      <sheetName val="ilch"/>
      <sheetName val="견적서"/>
      <sheetName val="ABUT수량-A1"/>
      <sheetName val="내역서 "/>
      <sheetName val="재료집계"/>
      <sheetName val="보집계표"/>
      <sheetName val="Proposal"/>
      <sheetName val="BQ"/>
      <sheetName val="조인트"/>
      <sheetName val="투자효율분석"/>
      <sheetName val="9GNG운반"/>
      <sheetName val="I.설계조건"/>
      <sheetName val="노임단가(0.3)"/>
      <sheetName val="노임단가"/>
      <sheetName val="K1자재(3차등)"/>
      <sheetName val="방송노임"/>
      <sheetName val="조건표"/>
      <sheetName val="말뚝물량"/>
      <sheetName val="부대내역"/>
      <sheetName val="명세서"/>
      <sheetName val="토사(PE)"/>
      <sheetName val="변화치수"/>
      <sheetName val="수량산출서"/>
      <sheetName val="단가표 (2)"/>
      <sheetName val="지급자재"/>
      <sheetName val="8.PILE  (돌출)"/>
      <sheetName val="플랜트 설치"/>
      <sheetName val="Macro(전선)"/>
      <sheetName val="단가대비"/>
      <sheetName val="정렬"/>
      <sheetName val="자판실행"/>
      <sheetName val="DATA1"/>
      <sheetName val="금액"/>
      <sheetName val="타공종이기"/>
      <sheetName val="토목내역"/>
      <sheetName val="CTEMCOST"/>
      <sheetName val="교각계산"/>
      <sheetName val="토공"/>
      <sheetName val="집계표"/>
      <sheetName val="내력서"/>
      <sheetName val="신공"/>
      <sheetName val="내역표지"/>
      <sheetName val="기계내역"/>
      <sheetName val="D25"/>
      <sheetName val="D16"/>
      <sheetName val="D22"/>
      <sheetName val="도"/>
      <sheetName val="대비"/>
      <sheetName val="깨기"/>
      <sheetName val="일위대가목차"/>
      <sheetName val="단가조서"/>
      <sheetName val="착공계"/>
      <sheetName val="근생APT-신마감"/>
      <sheetName val="복지관_FIART"/>
      <sheetName val="근생APT-FIART"/>
      <sheetName val="근생-FIART"/>
      <sheetName val="단가대비표"/>
      <sheetName val="spec1"/>
      <sheetName val="경비_원본"/>
      <sheetName val="壓降計算基本資料"/>
      <sheetName val="견적접수"/>
      <sheetName val="견적내역서"/>
      <sheetName val="공사원가계산서"/>
      <sheetName val="원형맨홀수량"/>
      <sheetName val="위치조서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자재단가 산출근거"/>
      <sheetName val="노임"/>
      <sheetName val="Total"/>
      <sheetName val="U-TYPE(1)"/>
      <sheetName val="FOOTING단면력"/>
      <sheetName val="N賃率-職"/>
      <sheetName val="Sheet1 (2)"/>
      <sheetName val="가시설단위수량"/>
      <sheetName val="J형측구단위수량"/>
      <sheetName val="전기일위대가"/>
      <sheetName val="관급단가"/>
      <sheetName val="목차"/>
      <sheetName val="BJJIN"/>
      <sheetName val="2.내역서"/>
      <sheetName val=" 견적서"/>
      <sheetName val="추가및 공제(방파제)"/>
      <sheetName val="수문보고"/>
      <sheetName val="계산중"/>
      <sheetName val="입력DATA"/>
      <sheetName val="바닥판"/>
      <sheetName val="단가표 "/>
      <sheetName val="하수실행"/>
      <sheetName val="CODE"/>
      <sheetName val="일위대가(계측기설치)"/>
      <sheetName val="수량산출"/>
      <sheetName val="문산방향-교대(A2)"/>
      <sheetName val="오산갈곳"/>
      <sheetName val="사각맨홀"/>
      <sheetName val="1단계"/>
      <sheetName val="계약내력"/>
      <sheetName val="조도계산서_(도서)"/>
      <sheetName val="경산"/>
      <sheetName val="년도별시공"/>
      <sheetName val="터파기및재료"/>
      <sheetName val="c_balju"/>
      <sheetName val="2002상반기노임기준"/>
      <sheetName val="INPUT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erl-b"/>
      <sheetName val="부대tu"/>
      <sheetName val="횡배수관"/>
      <sheetName val="환률"/>
      <sheetName val="일위대가목록"/>
      <sheetName val="데이타"/>
      <sheetName val="DATA"/>
      <sheetName val="반중력식옹벽3.5"/>
      <sheetName val="설계조건"/>
      <sheetName val="안정계산"/>
      <sheetName val="단면검토"/>
      <sheetName val="D-3503"/>
      <sheetName val="공종별 집계"/>
      <sheetName val="단면가정"/>
      <sheetName val="가공비"/>
      <sheetName val="밸브설치"/>
      <sheetName val="원가계산서"/>
      <sheetName val="교각1"/>
      <sheetName val="토공,기초"/>
      <sheetName val="dike도수로"/>
      <sheetName val="수질정화시설"/>
      <sheetName val="내역서(총)"/>
      <sheetName val="POL6차-PIPING"/>
      <sheetName val="재집"/>
      <sheetName val="직재"/>
      <sheetName val="원가계산"/>
      <sheetName val="98수문일위"/>
      <sheetName val="기성금내역서"/>
      <sheetName val="뚝토공"/>
      <sheetName val="A-4"/>
      <sheetName val="장비"/>
      <sheetName val="노무"/>
      <sheetName val="설계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자재집계표"/>
      <sheetName val="화산경계"/>
      <sheetName val="가시설수량"/>
      <sheetName val="수로단위수량"/>
      <sheetName val="---FAB#1업무일지---"/>
      <sheetName val="FACTOR"/>
      <sheetName val="단위수량"/>
      <sheetName val="LOPCALC"/>
      <sheetName val="5지구단위"/>
      <sheetName val="ATS단가"/>
      <sheetName val="바.한일양산"/>
      <sheetName val="자재단가"/>
      <sheetName val="일위대가표"/>
      <sheetName val="여과지동"/>
      <sheetName val="기초자료"/>
      <sheetName val="인건-측정"/>
      <sheetName val="XL4Poppy"/>
      <sheetName val="배수공"/>
      <sheetName val="암거"/>
      <sheetName val="포장공"/>
      <sheetName val="장비집계"/>
      <sheetName val="적용기준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DESIGN_CRETERIA"/>
      <sheetName val="토공계산서(부체도로)"/>
      <sheetName val="2선재"/>
      <sheetName val="작성방법"/>
      <sheetName val="단중표"/>
      <sheetName val="Material"/>
      <sheetName val="총(철거)"/>
      <sheetName val="식재인부"/>
      <sheetName val="i zone"/>
      <sheetName val="공정양식"/>
      <sheetName val="Base_Data"/>
      <sheetName val="BEND LOSS"/>
      <sheetName val="????? (??)"/>
      <sheetName val="우수관로집계"/>
      <sheetName val="평균높이산출근거"/>
      <sheetName val="횡배수관위치조서"/>
      <sheetName val="danga"/>
      <sheetName val="단가 (2)"/>
      <sheetName val="공사개요"/>
      <sheetName val="터널조도"/>
      <sheetName val="관집계"/>
      <sheetName val="연돌일위집계"/>
      <sheetName val="001"/>
      <sheetName val="가설공사"/>
      <sheetName val="Contents"/>
      <sheetName val="BM"/>
      <sheetName val="hvac(제어동)"/>
      <sheetName val="단중"/>
      <sheetName val="CABLE DATA"/>
      <sheetName val="MEXICO-C"/>
      <sheetName val="TIE-IN"/>
      <sheetName val="eq_data"/>
      <sheetName val="6.INTER CONNECTING"/>
      <sheetName val="POL설치공정"/>
      <sheetName val="Legend"/>
      <sheetName val="조건표 (2)"/>
      <sheetName val="입찰안"/>
      <sheetName val="기본"/>
      <sheetName val="공내역"/>
      <sheetName val="동원인원산출"/>
      <sheetName val="SORCE1"/>
      <sheetName val="날개수량1.5"/>
      <sheetName val="Dae_Jiju"/>
      <sheetName val="Sikje_ingun"/>
      <sheetName val="TREE_D"/>
      <sheetName val="공사비명세서"/>
      <sheetName val="FORM-0"/>
      <sheetName val="갑지"/>
      <sheetName val="산근"/>
      <sheetName val="직공비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일위목록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총중목"/>
      <sheetName val="BID"/>
      <sheetName val="토목주소"/>
      <sheetName val="프랜트면허"/>
      <sheetName val="법면"/>
      <sheetName val="부대공"/>
      <sheetName val="구조물공"/>
      <sheetName val="배수공1"/>
      <sheetName val="단면 (2)"/>
      <sheetName val="상수도토공집계표"/>
      <sheetName val="변경품셈총괄"/>
      <sheetName val="통합"/>
      <sheetName val="pipe-table"/>
      <sheetName val="DATA for Bill"/>
      <sheetName val="한강운반비"/>
      <sheetName val="예산서"/>
      <sheetName val="Sheet2"/>
      <sheetName val="Sheet3"/>
      <sheetName val="사용자정의"/>
      <sheetName val="제품표준규격"/>
      <sheetName val="관급자재"/>
      <sheetName val="기초공"/>
      <sheetName val="기둥(원형)"/>
      <sheetName val="S0"/>
      <sheetName val="본공사"/>
      <sheetName val="단가표"/>
      <sheetName val="진주방향"/>
      <sheetName val="1.설계조건"/>
      <sheetName val="토공사"/>
      <sheetName val="건축(충일분)"/>
      <sheetName val="원가계산서-계약"/>
      <sheetName val="계약내역서"/>
      <sheetName val="견적단가(조명제어)"/>
      <sheetName val="견적단가(등기구)"/>
      <sheetName val="견적단가(수배전반)"/>
      <sheetName val="CONCRETE"/>
      <sheetName val="맨홀수량집계"/>
      <sheetName val="3련 BOX"/>
      <sheetName val="설계외주"/>
      <sheetName val="조도계산서_(도서)3"/>
      <sheetName val="조도계산서__도서_3"/>
      <sheetName val="IMP_(REACTOR)3"/>
      <sheetName val="3BL공동구_수량3"/>
      <sheetName val="2F_회의실견적(5_14_일대)3"/>
      <sheetName val="별표_3"/>
      <sheetName val="내역서_2"/>
      <sheetName val="도급및_실행내역2"/>
      <sheetName val="TYPE-B_평균H3"/>
      <sheetName val="General_Data3"/>
      <sheetName val="I_설계조건2"/>
      <sheetName val="플랜트_설치2"/>
      <sheetName val="Sheet1_(2)2"/>
      <sheetName val="노임단가(0_3)2"/>
      <sheetName val="단가표_(2)2"/>
      <sheetName val="단가표_2"/>
      <sheetName val="8_PILE__(돌출)2"/>
      <sheetName val="콘크리트_블록_유형별_수량2"/>
      <sheetName val="6PILE__(돌출)2"/>
      <sheetName val="_견적서2"/>
      <sheetName val="자재단가_산출근거2"/>
      <sheetName val="Sheet3_(2)2"/>
      <sheetName val="2_내역서2"/>
      <sheetName val="추가및_공제(방파제)2"/>
      <sheetName val="공종별_집계2"/>
      <sheetName val="반중력식옹벽3_5"/>
      <sheetName val="바_한일양산"/>
      <sheetName val="plan&amp;section_of_foundation"/>
      <sheetName val="design_load"/>
      <sheetName val="working_load_at_the_btm_ft_"/>
      <sheetName val="stability_check"/>
      <sheetName val="design_criteria"/>
      <sheetName val="pipe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XXX"/>
      <sheetName val="갑지"/>
      <sheetName val="평형별"/>
      <sheetName val="부하계산서"/>
      <sheetName val="변압기계산서"/>
      <sheetName val="발전기계산서"/>
      <sheetName val="축전지용량"/>
      <sheetName val="간선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</sheetNames>
    <sheetDataSet>
      <sheetData sheetId="0"/>
      <sheetData sheetId="1"/>
      <sheetData sheetId="2">
        <row r="4">
          <cell r="C4" t="str">
            <v>마이크로소프트</v>
          </cell>
        </row>
        <row r="5">
          <cell r="C5">
            <v>1234567890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TABLE"/>
      <sheetName val="96작생능"/>
      <sheetName val="내역서"/>
      <sheetName val="품셈기준"/>
      <sheetName val="MOTOR"/>
      <sheetName val="Macro1"/>
      <sheetName val="Macro2"/>
      <sheetName val="공통(20-91)"/>
      <sheetName val="전차선로 물량표"/>
      <sheetName val="한강운반비"/>
      <sheetName val="#REF"/>
      <sheetName val="노임"/>
      <sheetName val="자재"/>
      <sheetName val="노무비"/>
      <sheetName val="표지 (2)"/>
      <sheetName val="7.1유효폭"/>
      <sheetName val="일위산출"/>
      <sheetName val="조도계산서 (도서)"/>
      <sheetName val="총계"/>
      <sheetName val="설계예산서"/>
      <sheetName val="예산내역서"/>
      <sheetName val="REPT-NG"/>
      <sheetName val="수질정화시설"/>
      <sheetName val="ITEM"/>
      <sheetName val="MEXICO-C"/>
      <sheetName val="BID"/>
      <sheetName val="Sheet2"/>
      <sheetName val="설산1.나"/>
      <sheetName val="본사S"/>
      <sheetName val="차액보증"/>
      <sheetName val="정부노임단가"/>
      <sheetName val="wall"/>
      <sheetName val="교각1"/>
      <sheetName val="원가"/>
      <sheetName val="부대대비"/>
      <sheetName val="냉연집계"/>
      <sheetName val="정공공사"/>
      <sheetName val="당초"/>
      <sheetName val="기초공"/>
      <sheetName val="기둥(원형)"/>
      <sheetName val="3BL공동구 수량"/>
      <sheetName val="품의서"/>
      <sheetName val="단가 (2)"/>
      <sheetName val="의왕F사"/>
      <sheetName val="가공사"/>
      <sheetName val="입찰안"/>
      <sheetName val="부하LOAD"/>
      <sheetName val="가설건물"/>
      <sheetName val="cost"/>
      <sheetName val="발신정보"/>
      <sheetName val="Sheet17"/>
      <sheetName val="전기실및집수정"/>
      <sheetName val="노임단가"/>
      <sheetName val="ABUT수량-A1"/>
      <sheetName val="데이타"/>
      <sheetName val="DATA"/>
      <sheetName val="조명율표"/>
      <sheetName val="현장지지물물량"/>
      <sheetName val="Sheet1"/>
      <sheetName val="바닥판"/>
      <sheetName val="내역"/>
      <sheetName val=" 견적서"/>
      <sheetName val="간선"/>
      <sheetName val="전기일위대가"/>
      <sheetName val="횡배위치"/>
      <sheetName val="일위대가"/>
      <sheetName val="PriceList(원본)"/>
      <sheetName val="IMPEADENCE MAP 취수장"/>
      <sheetName val="001"/>
      <sheetName val="SRC-B3U2"/>
      <sheetName val="L_RPTA05_목록"/>
      <sheetName val="발전기계산서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o(mac)"/>
      <sheetName val="YES"/>
      <sheetName val="Sheet1"/>
      <sheetName val="인건-측정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하계산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DATA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XL4Poppy"/>
      <sheetName val="노무비단가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단가조사"/>
      <sheetName val="목차"/>
      <sheetName val="손익분석"/>
      <sheetName val="원가계산서"/>
      <sheetName val="수량"/>
      <sheetName val="포장공"/>
      <sheetName val="금리계산"/>
      <sheetName val="우배수"/>
      <sheetName val="001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일위대가표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예산명세서"/>
      <sheetName val="맨홀"/>
      <sheetName val="금호"/>
      <sheetName val="적용공정"/>
      <sheetName val="L_RPTB02_01"/>
      <sheetName val="경상비"/>
      <sheetName val="피벗테이블데이터분석"/>
      <sheetName val="적용단위길이"/>
      <sheetName val="접속도로1"/>
      <sheetName val="ⴭⴭⴭⴭ"/>
      <sheetName val="전기"/>
      <sheetName val="내역서(기성청구)"/>
    </sheetNames>
    <definedNames>
      <definedName name="Macro10"/>
      <definedName name="Macro12"/>
      <definedName name="Macro13"/>
      <definedName name="Macro14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부하계산서"/>
      <sheetName val="JUCK"/>
      <sheetName val="합의경상"/>
      <sheetName val="내역서"/>
      <sheetName val="MEXICO-C"/>
      <sheetName val="FOOTING단면력"/>
      <sheetName val="전차선로 물량표"/>
      <sheetName val="BID"/>
      <sheetName val="1.설계조건"/>
      <sheetName val="명세서"/>
      <sheetName val="노임단가"/>
      <sheetName val="정부노임단가"/>
      <sheetName val="송장"/>
      <sheetName val="장비내역서"/>
      <sheetName val="부대내역"/>
      <sheetName val="COPING"/>
      <sheetName val="부하LOAD"/>
      <sheetName val="단가산출집계"/>
      <sheetName val="인건-측정"/>
      <sheetName val="노무비"/>
      <sheetName val="인건비"/>
      <sheetName val="DATA"/>
      <sheetName val="데이타"/>
      <sheetName val="동력부하(도산)"/>
      <sheetName val="CA지입"/>
      <sheetName val="5. 차단기 용량계산"/>
      <sheetName val="ⴭⴭⴭⴭ"/>
      <sheetName val="Sheet2"/>
      <sheetName val="Total"/>
      <sheetName val="CONCRETE"/>
      <sheetName val="2공구수량"/>
      <sheetName val="WORK"/>
      <sheetName val="부하(반월)"/>
      <sheetName val="MACRO(MCC)"/>
      <sheetName val="INPUT"/>
      <sheetName val="#REF"/>
      <sheetName val="일반공사"/>
      <sheetName val="청구내역(9807)"/>
      <sheetName val="노원열병합  건축공사기성내역서"/>
      <sheetName val="업체별기성내역"/>
      <sheetName val="유동표(변경)"/>
      <sheetName val="배수공 주요자재 집계표"/>
      <sheetName val="가설건물"/>
      <sheetName val="공통(20-91)"/>
      <sheetName val="비교표"/>
      <sheetName val="부하(성남)"/>
      <sheetName val="봉양~조차장간고하개명(신설)"/>
      <sheetName val="바닥판"/>
      <sheetName val="Sheet3"/>
      <sheetName val="변경실행(2차) "/>
      <sheetName val="내역"/>
      <sheetName val="터널조도"/>
      <sheetName val="플랜트 설치"/>
      <sheetName val="전기"/>
      <sheetName val="설계조건"/>
      <sheetName val="날개벽(TYPE3)"/>
      <sheetName val="TRE TABLE"/>
      <sheetName val="기계경비일람"/>
      <sheetName val="개요"/>
      <sheetName val="Macro1"/>
      <sheetName val="Macro2"/>
      <sheetName val="공용시설내역"/>
      <sheetName val="토공A"/>
      <sheetName val="자재수량"/>
      <sheetName val="L-type"/>
      <sheetName val="날개벽수량표"/>
      <sheetName val="쌍송교"/>
      <sheetName val="Sheet17"/>
      <sheetName val="간접비"/>
      <sheetName val="날개벽(시점좌측)"/>
      <sheetName val="일위대가목록"/>
      <sheetName val="일위대가(계측기설치)"/>
      <sheetName val="LOPCALC"/>
      <sheetName val="외천교"/>
      <sheetName val="자재단가"/>
      <sheetName val="중기일위대가"/>
      <sheetName val="DATE"/>
      <sheetName val="BQ(실행)"/>
      <sheetName val="3BL공동구 수량"/>
      <sheetName val="001"/>
      <sheetName val="유동표"/>
      <sheetName val="전력구구조물산근"/>
      <sheetName val="수량산출서"/>
      <sheetName val="Macro(AT)"/>
      <sheetName val="접속도로1"/>
      <sheetName val="FEXS"/>
      <sheetName val="현장지지물물량"/>
      <sheetName val="1공구(을)"/>
      <sheetName val="bearing"/>
      <sheetName val="수량산출"/>
      <sheetName val="EJ"/>
      <sheetName val="W-현원가"/>
      <sheetName val="품의서"/>
      <sheetName val="Macro(차단기)"/>
      <sheetName val="Y-WORK"/>
      <sheetName val="Sheet4"/>
      <sheetName val="4)유동표"/>
      <sheetName val="I.설계조건"/>
      <sheetName val="조명율데이타"/>
      <sheetName val="일위대가"/>
      <sheetName val="참조"/>
      <sheetName val="포장공"/>
      <sheetName val="XL4Poppy"/>
      <sheetName val="대구실행"/>
      <sheetName val="을"/>
      <sheetName val="wall"/>
      <sheetName val="Languages"/>
      <sheetName val="노임"/>
      <sheetName val="프랜트면허"/>
      <sheetName val="입고장부 (4)"/>
      <sheetName val="수질정화시설"/>
      <sheetName val="목차"/>
      <sheetName val="역T형"/>
      <sheetName val="PILE"/>
      <sheetName val="BLOCK(1)"/>
      <sheetName val="LOAD-AY"/>
      <sheetName val="A-4"/>
      <sheetName val="견적서"/>
      <sheetName val="7.1유효폭"/>
      <sheetName val="3련 BOX"/>
      <sheetName val="Cost bd-&quot;A&quot;"/>
      <sheetName val="다이꾸"/>
      <sheetName val="96작생능"/>
      <sheetName val="뚝토공"/>
      <sheetName val="소운반"/>
      <sheetName val="BSD (2)"/>
      <sheetName val="토목내역"/>
      <sheetName val="토목주소"/>
      <sheetName val="현장관리비내역서"/>
      <sheetName val="cost"/>
      <sheetName val="관리사무소"/>
      <sheetName val="포장복구집계"/>
      <sheetName val="처리단락"/>
      <sheetName val="LD"/>
      <sheetName val="약전닥트"/>
      <sheetName val="건축부하"/>
      <sheetName val="일지-H"/>
      <sheetName val="FA설치명세"/>
      <sheetName val="김포IO"/>
      <sheetName val="ilch"/>
      <sheetName val="조도계산서 (도서)"/>
      <sheetName val="표지 (2)"/>
      <sheetName val="매크로"/>
      <sheetName val="외주가공"/>
      <sheetName val="기계실"/>
      <sheetName val="1-1"/>
      <sheetName val="ABUT수량-A1"/>
      <sheetName val="MBR9"/>
      <sheetName val="조명율표"/>
      <sheetName val="차액보증"/>
      <sheetName val="일위대가목차"/>
      <sheetName val="부하(도서)"/>
      <sheetName val="E.P.T수량산출서"/>
      <sheetName val="U-TYPE(1)"/>
      <sheetName val="Site Expenses"/>
      <sheetName val="수량"/>
      <sheetName val="단가대비표"/>
      <sheetName val="집계표(육상)"/>
      <sheetName val="주형"/>
      <sheetName val="2000년1차"/>
      <sheetName val="전력구구조물산근2구간"/>
      <sheetName val="????"/>
      <sheetName val="당초"/>
      <sheetName val="Process"/>
      <sheetName val="기본일위"/>
      <sheetName val="기초공"/>
      <sheetName val="기둥(원형)"/>
      <sheetName val="c_balju"/>
      <sheetName val="COVER"/>
      <sheetName val="Sheet5"/>
      <sheetName val="견적정보"/>
      <sheetName val="명단원자료(이전)"/>
      <sheetName val="L_RPTA05_목록"/>
      <sheetName val="토공(완충)"/>
      <sheetName val="200"/>
      <sheetName val="지진시"/>
      <sheetName val="부대공"/>
      <sheetName val="IMP(MAIN)"/>
      <sheetName val="IMP (REACTOR)"/>
      <sheetName val="J"/>
      <sheetName val="협조전"/>
      <sheetName val="입력DATA"/>
      <sheetName val="안정검토"/>
      <sheetName val="보차도경계석"/>
      <sheetName val="도담구내 개소별 명세"/>
      <sheetName val="TABLE"/>
      <sheetName val="주식"/>
      <sheetName val="Sheet1 (2)"/>
      <sheetName val="DG-LAP6"/>
      <sheetName val="가로등제어반 설치공사(수량)"/>
      <sheetName val="발신정보"/>
      <sheetName val="일위대가표"/>
      <sheetName val="전기일위대가"/>
      <sheetName val="전압강하계산"/>
      <sheetName val="2F 회의실견적(5_14 일대)"/>
      <sheetName val="조명률표"/>
      <sheetName val="설계자료"/>
      <sheetName val="단중표"/>
      <sheetName val="단가"/>
      <sheetName val="시설물일위"/>
      <sheetName val="맨홀수량집계"/>
      <sheetName val="토공및부대2차"/>
      <sheetName val="원형맨홀수량"/>
      <sheetName val="타공종이기"/>
      <sheetName val="장비집계"/>
      <sheetName val="갑지(추정)"/>
      <sheetName val="집행(2-1)"/>
      <sheetName val="Dae_Jiju"/>
      <sheetName val="Sikje_ingun"/>
      <sheetName val="TREE_D"/>
      <sheetName val="공사비예산서(토목분)"/>
      <sheetName val="견"/>
      <sheetName val="RAHMEN"/>
      <sheetName val="설산1.나"/>
      <sheetName val="본사S"/>
      <sheetName val="경비2내역"/>
      <sheetName val="경비"/>
      <sheetName val="배수관공"/>
      <sheetName val="우각부보강"/>
      <sheetName val="CATV"/>
      <sheetName val="실행철강하도"/>
      <sheetName val="품목납기"/>
      <sheetName val="총괄표"/>
      <sheetName val="예산서"/>
      <sheetName val="가도공"/>
      <sheetName val="C1ㅇ"/>
      <sheetName val="工완성공사율"/>
      <sheetName val="BJJIN"/>
      <sheetName val="BQ"/>
      <sheetName val="특별교실"/>
      <sheetName val="조명시설"/>
      <sheetName val="골재집계"/>
      <sheetName val="교각계산"/>
      <sheetName val="환률"/>
      <sheetName val="단면치수"/>
      <sheetName val="안정계산"/>
      <sheetName val="단면검토"/>
      <sheetName val="공사기본자료"/>
      <sheetName val="목록"/>
      <sheetName val="직원동원SCH"/>
      <sheetName val="경상비"/>
      <sheetName val="을부담운반비"/>
      <sheetName val="단가비교표"/>
      <sheetName val="양식"/>
      <sheetName val="실행예산"/>
      <sheetName val="단위내역서"/>
      <sheetName val="소비자가"/>
      <sheetName val="LEVEL0~4"/>
      <sheetName val="월선수금"/>
      <sheetName val="말뚝물량"/>
      <sheetName val="CHITIET VL-NC-TT -1p"/>
      <sheetName val="TDTKP1"/>
      <sheetName val="일위산출"/>
      <sheetName val="한강운반비"/>
      <sheetName val="자재"/>
      <sheetName val="주사무실종합"/>
      <sheetName val="code"/>
      <sheetName val="OZ049E"/>
      <sheetName val="K"/>
      <sheetName val="현황산출서"/>
      <sheetName val="옹벽기초자료"/>
      <sheetName val="공사비집계"/>
      <sheetName val="TYPE1"/>
      <sheetName val="철근량"/>
      <sheetName val="LG제품"/>
      <sheetName val="투찰"/>
      <sheetName val="토공"/>
      <sheetName val="설직재-1"/>
      <sheetName val="사용자정의"/>
      <sheetName val="제품표준규격"/>
      <sheetName val="집수정단"/>
      <sheetName val="전선 및 전선관"/>
      <sheetName val="단위중량"/>
      <sheetName val="단가표 "/>
      <sheetName val="건축내역"/>
      <sheetName val="FB25JN"/>
      <sheetName val="비대칭계수"/>
      <sheetName val="전동기 SPEC"/>
      <sheetName val="일위대가(가설)"/>
      <sheetName val="운용방안"/>
      <sheetName val="TYPE-1"/>
      <sheetName val="SRC-B3U2"/>
      <sheetName val="물가시세"/>
      <sheetName val="기계내역"/>
      <sheetName val="MAT"/>
      <sheetName val="L형측구단위수량"/>
      <sheetName val="L형측구연장조서"/>
      <sheetName val="도로경계블럭단위수량"/>
      <sheetName val="도로경계블럭단위토공"/>
      <sheetName val="원가"/>
      <sheetName val="입찰안"/>
      <sheetName val="TYPE-B 평균H"/>
      <sheetName val="토사(PE)"/>
      <sheetName val="공사비증감"/>
      <sheetName val="통합"/>
      <sheetName val="실행품의서"/>
      <sheetName val="PROJECT COST ESTIMATE (cont)"/>
      <sheetName val="단위수량"/>
      <sheetName val="와동25-3(변경)"/>
      <sheetName val="지급자재"/>
      <sheetName val="환율"/>
      <sheetName val="단"/>
      <sheetName val="산거각호표"/>
      <sheetName val="정산입력"/>
      <sheetName val="굴착현장"/>
      <sheetName val="토공산출(주차장)"/>
      <sheetName val="현장관리"/>
      <sheetName val="공통가설"/>
      <sheetName val="매입"/>
      <sheetName val="공사개요"/>
      <sheetName val="토공산출 (아파트)"/>
      <sheetName val="회사99"/>
      <sheetName val="1_설계조건"/>
      <sheetName val="전차선로_물량표"/>
      <sheetName val="노원열병합__건축공사기성내역서"/>
      <sheetName val="배수공_주요자재_집계표"/>
      <sheetName val="입력"/>
      <sheetName val="TEL"/>
      <sheetName val="호안공"/>
      <sheetName val="물량산출_LP-1"/>
      <sheetName val="물량산출_LP-2"/>
      <sheetName val="물량산출_LP-3"/>
      <sheetName val="물량산출_LP-4"/>
      <sheetName val="전기일위목록"/>
      <sheetName val="22-2M단"/>
      <sheetName val="22-1소단"/>
      <sheetName val="POL6차-PIPING"/>
      <sheetName val="원데이타"/>
      <sheetName val="찍기"/>
      <sheetName val="내역서비교"/>
      <sheetName val="DA"/>
      <sheetName val="산출근거"/>
      <sheetName val="기성집계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자재대"/>
      <sheetName val="철근정산"/>
      <sheetName val="날개벽"/>
      <sheetName val="1"/>
      <sheetName val="자료입력"/>
      <sheetName val="설계서(설치)"/>
      <sheetName val="공통부대비"/>
      <sheetName val="Main"/>
      <sheetName val="Picture"/>
      <sheetName val="문학간접"/>
      <sheetName val="간접"/>
      <sheetName val="대포2교접속"/>
      <sheetName val="원형1호맨홀토공수량"/>
      <sheetName val="SLAB"/>
      <sheetName val="오산갈곳"/>
      <sheetName val="갑지"/>
      <sheetName val="단면가정"/>
      <sheetName val="가시설단위수량"/>
      <sheetName val="SORCE1"/>
      <sheetName val="플랜트_설치"/>
      <sheetName val="3련_BOX"/>
      <sheetName val="I_설계조건"/>
      <sheetName val="변경실행(2차)_"/>
      <sheetName val="3BL공동구_수량"/>
      <sheetName val="TYPE-A"/>
      <sheetName val="현금"/>
      <sheetName val="guard(mac)"/>
      <sheetName val="준공조서"/>
      <sheetName val="공사준공계"/>
      <sheetName val="준공검사보고서"/>
      <sheetName val="변화치수"/>
      <sheetName val="기본DATA"/>
      <sheetName val="일위대가(원본)"/>
      <sheetName val="EP0618"/>
      <sheetName val="내역(정지)"/>
      <sheetName val="96수출"/>
      <sheetName val="인수공규격"/>
      <sheetName val="8. 내진해석"/>
      <sheetName val="역T형교대(말뚝기초)"/>
      <sheetName val="ROOF(ALKALI)"/>
      <sheetName val="6호기"/>
      <sheetName val="전기설계변경"/>
      <sheetName val="6PILE  (돌출)"/>
      <sheetName val="N賃率-職"/>
      <sheetName val="조명율"/>
      <sheetName val="일반맨홀수량집계(A-7 LINE)"/>
      <sheetName val="조직표"/>
      <sheetName val="LXLIST1"/>
      <sheetName val="전기품산출"/>
      <sheetName val="신규일위대가"/>
      <sheetName val="__Isyou_c_PJT_2000_R_6_____Fi_2"/>
      <sheetName val="조도계산(가로등NEW)"/>
      <sheetName val="06_공정표"/>
      <sheetName val="적용단위길이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대비"/>
      <sheetName val="t-h HA THE"/>
      <sheetName val="type-F"/>
      <sheetName val="가시설수량"/>
      <sheetName val="하중계산"/>
      <sheetName val="내역(전체)"/>
      <sheetName val="전력"/>
      <sheetName val="단가표"/>
      <sheetName val="내역_FILE"/>
      <sheetName val="시설C"/>
      <sheetName val="조견표"/>
      <sheetName val="1차증가원가계산"/>
      <sheetName val="5공철탑검토표"/>
      <sheetName val="4공철탑검토"/>
      <sheetName val="토공계산서(부체도로)"/>
      <sheetName val="MCC제원"/>
      <sheetName val="NAI"/>
      <sheetName val="관람석제출"/>
      <sheetName val="설계내역(2001)"/>
      <sheetName val="5.정산서"/>
      <sheetName val="견적"/>
      <sheetName val="약품공급2"/>
      <sheetName val="L형옹벽측구"/>
      <sheetName val="깨기"/>
      <sheetName val="MFAB"/>
      <sheetName val="MFRT"/>
      <sheetName val="MPKG"/>
      <sheetName val="MPRD"/>
      <sheetName val="견적시담(송포2공구)"/>
      <sheetName val="할증 "/>
      <sheetName val="LEGEND"/>
      <sheetName val="횡배위치"/>
      <sheetName val="환율-LIBOR"/>
      <sheetName val="횡배수관집현황(2공구)"/>
      <sheetName val="#230,#235"/>
      <sheetName val="견적내역서"/>
      <sheetName val="견적접수"/>
      <sheetName val="국공유지및사유지"/>
      <sheetName val="0"/>
      <sheetName val="출근부"/>
      <sheetName val="예정(3)"/>
      <sheetName val="동원(3)"/>
      <sheetName val="---FAB#1업무일지---"/>
      <sheetName val="철거산출근거"/>
      <sheetName val="내역(2000년)"/>
      <sheetName val="1을"/>
      <sheetName val="장비당단가 (1)"/>
      <sheetName val="아파트 "/>
      <sheetName val="식재인부"/>
      <sheetName val="nomi "/>
      <sheetName val="참조M"/>
      <sheetName val="Cost_bd-&quot;A&quot;"/>
      <sheetName val="TRE_TABLE"/>
      <sheetName val="일위목록"/>
      <sheetName val="요율"/>
      <sheetName val="중기조종사 단위단가"/>
      <sheetName val="표지"/>
      <sheetName val="선로정수계산"/>
      <sheetName val="관세,통관수수료,운반비"/>
      <sheetName val="잡비"/>
      <sheetName val="SE-611"/>
      <sheetName val="계산근거"/>
      <sheetName val="1_설계조건1"/>
      <sheetName val="경영혁신본부"/>
      <sheetName val="BOJUNGGM"/>
      <sheetName val="현장"/>
      <sheetName val="SANBAISU"/>
      <sheetName val="SANTOGO"/>
      <sheetName val="3-1.CB"/>
      <sheetName val="준검 내역서"/>
      <sheetName val="SUM (INQNO."/>
      <sheetName val="99.6"/>
      <sheetName val="소업1교"/>
      <sheetName val="자료(통합)"/>
      <sheetName val="대상공사(조달청)"/>
      <sheetName val="Macro(전선)"/>
      <sheetName val="물가대비표"/>
      <sheetName val="단가조정표"/>
      <sheetName val="음봉방향"/>
      <sheetName val="노무"/>
      <sheetName val="공사비"/>
      <sheetName val="토공정보"/>
      <sheetName val="사진"/>
      <sheetName val="토목검측서"/>
      <sheetName val="인건비 "/>
      <sheetName val="D-3503"/>
      <sheetName val="분뇨"/>
      <sheetName val="설계명세서"/>
      <sheetName val="Baby일위대가"/>
      <sheetName val="설계내역서"/>
      <sheetName val="9GNG운반"/>
      <sheetName val="설계내"/>
      <sheetName val="세금자료"/>
      <sheetName val="단가조사표"/>
      <sheetName val="진주방향"/>
      <sheetName val="2월가격표-ESG-1월"/>
      <sheetName val="SPEC"/>
      <sheetName val="샘플표지"/>
      <sheetName val="Oper Amount"/>
      <sheetName val="배수공"/>
      <sheetName val="암거"/>
      <sheetName val="1호맨홀토공"/>
      <sheetName val="토공(우물통,기타) "/>
      <sheetName val="분석가정"/>
      <sheetName val="DATA(BAC)"/>
      <sheetName val="토목변경"/>
      <sheetName val="BOX 본체"/>
      <sheetName val="총계"/>
      <sheetName val="설계예산서"/>
      <sheetName val="예산내역서"/>
      <sheetName val="FD"/>
      <sheetName val="99관저"/>
      <sheetName val="2.내역서"/>
      <sheetName val="빙축열"/>
      <sheetName val="설계가"/>
      <sheetName val="전신환매도율"/>
      <sheetName val="통신부문노무임"/>
      <sheetName val="5. 설계명세서"/>
      <sheetName val="Macro(전동기)"/>
      <sheetName val="VXXXXX"/>
      <sheetName val="철근단면적"/>
      <sheetName val="SELTDATA"/>
      <sheetName val="직노"/>
      <sheetName val="b_balju_cho"/>
      <sheetName val="일반수량총괄"/>
      <sheetName val="단가산출"/>
      <sheetName val="BR.1(원)"/>
      <sheetName val="참조(2)"/>
      <sheetName val="4b Consolidated PL"/>
      <sheetName val="STORAGE"/>
      <sheetName val="TYPE-U800"/>
      <sheetName val="구동"/>
      <sheetName val="구체"/>
      <sheetName val="중동공구"/>
      <sheetName val="안정검토(온1)"/>
      <sheetName val="TOTAL인원"/>
      <sheetName val="Design Q'ty"/>
      <sheetName val="일위"/>
      <sheetName val="수문일1"/>
      <sheetName val="단면 (2)"/>
      <sheetName val="02 SLAB"/>
      <sheetName val="05 BOX"/>
      <sheetName val="EQT-ESTN"/>
      <sheetName val="수량집계"/>
      <sheetName val="GRDBS"/>
      <sheetName val="정렬"/>
      <sheetName val="PI"/>
      <sheetName val="증감내역서"/>
      <sheetName val="변수2"/>
      <sheetName val="저항"/>
      <sheetName val="농로수량집계"/>
      <sheetName val="농로토공집계"/>
      <sheetName val="설계서(7)"/>
      <sheetName val="예산서(6)"/>
      <sheetName val="건축내역서"/>
      <sheetName val="설비내역서"/>
      <sheetName val="전기내역서"/>
      <sheetName val="화재 탐지 설비"/>
      <sheetName val="영업소실적"/>
      <sheetName val="교각1"/>
      <sheetName val="대치판정"/>
      <sheetName val="물량산출근거"/>
      <sheetName val="FACTOR"/>
      <sheetName val="COMPRESSOR"/>
      <sheetName val="을지"/>
      <sheetName val="WIND-EQ"/>
      <sheetName val="품셈기준"/>
      <sheetName val="내역1"/>
      <sheetName val="터파기및재료"/>
      <sheetName val="working load at the btm ft."/>
      <sheetName val="stability check"/>
      <sheetName val="design criteria"/>
      <sheetName val="design load"/>
      <sheetName val="Sheet10"/>
      <sheetName val="VA_code"/>
      <sheetName val="발생토"/>
      <sheetName val="9902"/>
      <sheetName val="중기사용료"/>
      <sheetName val="순환펌프"/>
      <sheetName val="저수조"/>
      <sheetName val="급,배기팬"/>
      <sheetName val="급탕순환펌프"/>
      <sheetName val="card1"/>
      <sheetName val="ATS단가"/>
      <sheetName val=" 내역"/>
      <sheetName val="Sheet16 (2)"/>
      <sheetName val="주형지지보"/>
      <sheetName val="Data&amp;Result"/>
      <sheetName val="현황CODE"/>
      <sheetName val="손익현황"/>
      <sheetName val="일위대가집계"/>
      <sheetName val="K1자재(3차등)"/>
      <sheetName val="PLAN_FEB97"/>
      <sheetName val="여흥"/>
      <sheetName val="BEQ내역"/>
      <sheetName val="2"/>
      <sheetName val="두앙"/>
      <sheetName val="공통비"/>
      <sheetName val="G.R300경비"/>
      <sheetName val="GTG TR PIT"/>
      <sheetName val="____"/>
      <sheetName val="내역표지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basic_info"/>
      <sheetName val="변경-C"/>
      <sheetName val="간접재료비산출표-27-30"/>
      <sheetName val="단가산출1"/>
      <sheetName val="단가 및 재료비"/>
      <sheetName val="노무단가산출"/>
      <sheetName val="도급양식"/>
      <sheetName val="교량하부공"/>
      <sheetName val="tggwan(mac)"/>
      <sheetName val="__Isyou_c_PJT_2000_R_6_____Fi_3"/>
      <sheetName val="산출내역서집계표"/>
    </sheetNames>
    <definedNames>
      <definedName name="Macro11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년11월"/>
      <sheetName val="laroux"/>
      <sheetName val="표지"/>
      <sheetName val="표지 (2)"/>
      <sheetName val="COST"/>
      <sheetName val="ITEM"/>
      <sheetName val="1"/>
    </sheetNames>
    <definedNames>
      <definedName name="Macro2"/>
      <definedName name="Macro3"/>
    </defined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계"/>
      <sheetName val="일위대가"/>
      <sheetName val="Module1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Module2"/>
      <sheetName val="Module3"/>
      <sheetName val="BAE-J-N"/>
    </sheetNames>
    <definedNames>
      <definedName name="macro6"/>
      <definedName name="macro7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DATA"/>
      <sheetName val="Y-WORK"/>
      <sheetName val="회로내역(승인)"/>
      <sheetName val="MOTOR3"/>
      <sheetName val="흥양2교토공집계표"/>
      <sheetName val="수안보-MBR1"/>
      <sheetName val="단면치수"/>
      <sheetName val="공사비집계"/>
      <sheetName val="BQ(실행)"/>
      <sheetName val="우각부보강"/>
      <sheetName val="실행철강하도"/>
      <sheetName val="기기리스트"/>
      <sheetName val="Macro(차단기)"/>
      <sheetName val="감가상각"/>
      <sheetName val="공종단가"/>
      <sheetName val="노임단가"/>
      <sheetName val="사용성검토"/>
      <sheetName val="약품설비"/>
      <sheetName val="소상 &quot;1&quot;"/>
      <sheetName val="설계"/>
      <sheetName val="Total"/>
      <sheetName val="ITEM"/>
      <sheetName val="외천교"/>
      <sheetName val="계수시트"/>
      <sheetName val="원가계산서"/>
      <sheetName val="UNIT"/>
      <sheetName val="Graph (LGEN)"/>
      <sheetName val="out_prog"/>
      <sheetName val="선적schedule (2)"/>
      <sheetName val="????"/>
      <sheetName val="6PILE  (돌출)"/>
      <sheetName val="LOPCALC"/>
      <sheetName val="COPING"/>
      <sheetName val="Cost bd-&quot;A&quot;"/>
      <sheetName val="DATE"/>
      <sheetName val="CONCRETE"/>
      <sheetName val="Data&amp;Result"/>
      <sheetName val="Sheet7"/>
      <sheetName val="현금"/>
      <sheetName val="내역서"/>
      <sheetName val="노임"/>
      <sheetName val="동해title"/>
      <sheetName val="5.모델링"/>
      <sheetName val="세부내역서"/>
      <sheetName val="공사개요"/>
      <sheetName val="MOTOR"/>
      <sheetName val="교대"/>
      <sheetName val="내역"/>
      <sheetName val="2.단면가정"/>
      <sheetName val="자압"/>
      <sheetName val="매입세율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Macro1"/>
      <sheetName val="준검 내역서"/>
      <sheetName val="PIPE내역(FCN)"/>
      <sheetName val="JUCKEYK"/>
      <sheetName val="Pjny"/>
      <sheetName val="부하LOAD"/>
      <sheetName val="가도공"/>
      <sheetName val="유동표(변경)"/>
      <sheetName val="Dae_Jiju"/>
      <sheetName val="Sikje_ingun"/>
      <sheetName val="TREE_D"/>
      <sheetName val="환율적용표"/>
      <sheetName val="집수정(600-700)"/>
      <sheetName val="S0"/>
      <sheetName val="Sheet3"/>
      <sheetName val="표지 (2)"/>
      <sheetName val="동원(3)"/>
      <sheetName val="예정(3)"/>
      <sheetName val="부대내역"/>
      <sheetName val="Macro2"/>
      <sheetName val="BID"/>
      <sheetName val="노무비"/>
      <sheetName val="PROJECT BRIEF(EX.NEW)"/>
      <sheetName val="KL HSMT tinh thieu"/>
      <sheetName val="Parem"/>
      <sheetName val="2.손익계산서"/>
      <sheetName val="ELECTRIC"/>
      <sheetName val="부하(반월)"/>
      <sheetName val="와동25-3(변경)"/>
      <sheetName val="TARGET"/>
      <sheetName val="기계내역"/>
      <sheetName val="Factor"/>
      <sheetName val="매입세"/>
      <sheetName val="부하(성남)"/>
      <sheetName val="플랜트 설치"/>
      <sheetName val="대치판정"/>
      <sheetName val="SELTDATA"/>
      <sheetName val="정부노임단가"/>
      <sheetName val="NA"/>
      <sheetName val="1-1"/>
      <sheetName val="Sheet17"/>
      <sheetName val="CALCULATION"/>
      <sheetName val="c_balju"/>
      <sheetName val="BSD (2)"/>
      <sheetName val="10.1"/>
      <sheetName val="데이타"/>
      <sheetName val="포설list원본"/>
      <sheetName val="목차"/>
      <sheetName val="기술자료 (광화문)"/>
      <sheetName val="EQT-ESTN"/>
      <sheetName val="설계가"/>
      <sheetName val="A"/>
      <sheetName val="IN"/>
      <sheetName val="청구내역(9807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EPro"/>
      <sheetName val="부하계산서"/>
      <sheetName val="공사기본자료"/>
      <sheetName val="05년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표지(1)"/>
      <sheetName val="ABUT수량-A1"/>
      <sheetName val="일반공사"/>
      <sheetName val="POOM_MOTO"/>
      <sheetName val="JUCK"/>
      <sheetName val="h-013211-2"/>
      <sheetName val="VESSEL Sh. 1"/>
      <sheetName val="차액보증"/>
      <sheetName val="조명율데이타"/>
      <sheetName val="수량산출"/>
      <sheetName val="tggwan(mac)"/>
      <sheetName val="cost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A-4"/>
      <sheetName val="상세내역,전력산출서"/>
      <sheetName val="견적정보"/>
      <sheetName val="조정금액결과표 (차수별)"/>
      <sheetName val="Summary - Budget"/>
      <sheetName val="장비내역서"/>
      <sheetName val="기계-설변"/>
      <sheetName val="노무비 "/>
      <sheetName val="b_balju_cho"/>
      <sheetName val="현관"/>
      <sheetName val="배수내역"/>
      <sheetName val="명세서"/>
      <sheetName val="입력DATA"/>
      <sheetName val="단가"/>
      <sheetName val="특별교실"/>
      <sheetName val="3련 BOX"/>
      <sheetName val="EP0618"/>
      <sheetName val="20관리비율"/>
      <sheetName val="TNHCHINH"/>
      <sheetName val="입찰보고"/>
      <sheetName val="G.R300경비"/>
      <sheetName val="경상비"/>
      <sheetName val="말뚝지지력산정"/>
      <sheetName val="배수공 주요자재 집계표"/>
      <sheetName val="MFAB"/>
      <sheetName val="MFRT"/>
      <sheetName val="MPKG"/>
      <sheetName val="MPRD"/>
      <sheetName val="설계조건"/>
      <sheetName val="6호기"/>
      <sheetName val="품셈집계표"/>
      <sheetName val="자재조사표(참고용)"/>
      <sheetName val="일반부표집계표"/>
      <sheetName val="22-2M단"/>
      <sheetName val="22-1소단"/>
      <sheetName val="설계서(설치)"/>
      <sheetName val="1"/>
      <sheetName val="을지"/>
      <sheetName val="우배수"/>
      <sheetName val="계산식"/>
      <sheetName val="GRACE"/>
      <sheetName val="일위대가 "/>
      <sheetName val="일위대가-1"/>
      <sheetName val="터파기및재료"/>
      <sheetName val="L형 옹벽"/>
      <sheetName val="공량산출서"/>
      <sheetName val="2000전체분"/>
      <sheetName val="2000년1차"/>
      <sheetName val="list"/>
      <sheetName val="총괄내역"/>
      <sheetName val="진로도급"/>
      <sheetName val="토목"/>
      <sheetName val="ⴭⴭⴭⴭ"/>
      <sheetName val="수입"/>
      <sheetName val="Key assumption"/>
      <sheetName val="indirect"/>
      <sheetName val="슬래브1"/>
      <sheetName val="L_RPTA05_목록"/>
      <sheetName val="LG제품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봉양~조차장간고하개명(신설)"/>
      <sheetName val="갑지"/>
      <sheetName val="BJJIN"/>
      <sheetName val="의왕F사"/>
      <sheetName val="가공사"/>
      <sheetName val="2월가격표-ESG-1월"/>
      <sheetName val="SPEC"/>
      <sheetName val="과천MAIN"/>
      <sheetName val="견적사양비교표"/>
      <sheetName val="토공A"/>
      <sheetName val="일위대가(계측기설치)"/>
      <sheetName val="환경기계공정표 (3)"/>
      <sheetName val="표지판단위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SG"/>
      <sheetName val="산출근거"/>
      <sheetName val="TONG HOP VL-NC TT"/>
      <sheetName val="CHITIET VL-NC-TT -1p"/>
      <sheetName val="TDTKP1"/>
      <sheetName val="KPVC-BD "/>
      <sheetName val="1을"/>
      <sheetName val="참고"/>
      <sheetName val="지수"/>
      <sheetName val="공통(20-91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대포2교접속"/>
      <sheetName val="조명율표"/>
      <sheetName val="동력부하(도산)"/>
      <sheetName val="의왕"/>
      <sheetName val="기초계산(Pmax)"/>
      <sheetName val="07피뢰침설비공사"/>
      <sheetName val="견적"/>
      <sheetName val="중동상가"/>
      <sheetName val="UPDATA"/>
      <sheetName val="전기"/>
      <sheetName val="Param"/>
      <sheetName val="HVAC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정산K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Site Expenses"/>
      <sheetName val="토공사"/>
      <sheetName val="일위대가"/>
      <sheetName val="2월가격"/>
      <sheetName val="96작생능"/>
      <sheetName val="Licences"/>
      <sheetName val="내역(정지)"/>
      <sheetName val="입력"/>
      <sheetName val="총괄표"/>
      <sheetName val="우수공"/>
      <sheetName val="Table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밸브설치"/>
      <sheetName val="WORK"/>
      <sheetName val="적격"/>
      <sheetName val="단가 "/>
      <sheetName val="일위총괄표"/>
      <sheetName val="No-&gt;Code"/>
      <sheetName val="WC96709"/>
      <sheetName val="연결관암거"/>
      <sheetName val="154TW"/>
      <sheetName val="금액내역서"/>
      <sheetName val="대로근거"/>
      <sheetName val="중로근거"/>
      <sheetName val="자재단가"/>
      <sheetName val="집1"/>
      <sheetName val="장비경비"/>
      <sheetName val="401"/>
      <sheetName val="장비집계"/>
      <sheetName val="세부내역서(전기)"/>
      <sheetName val="세부내역"/>
      <sheetName val="작성"/>
      <sheetName val="역삼"/>
      <sheetName val="입찰안"/>
      <sheetName val="TSS Part List"/>
      <sheetName val="9902"/>
      <sheetName val="2F 회의실견적(5_14 일대)"/>
      <sheetName val="인건비"/>
      <sheetName val="KD율"/>
      <sheetName val="#2_일위대가목록"/>
      <sheetName val="적용기준"/>
      <sheetName val="골조시행"/>
      <sheetName val="전기내역서"/>
      <sheetName val="수량산출서"/>
      <sheetName val="약품공급2"/>
      <sheetName val="LAB"/>
      <sheetName val="수문일1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옹벽"/>
      <sheetName val="내역(전체)"/>
      <sheetName val="원본"/>
      <sheetName val="전압강하계산"/>
      <sheetName val="학생내역"/>
      <sheetName val="견적조건"/>
      <sheetName val="외자배분"/>
      <sheetName val="표지"/>
      <sheetName val="C3"/>
      <sheetName val="ROOF(ALKALI)"/>
      <sheetName val="물량산출근거"/>
      <sheetName val="CT "/>
      <sheetName val="상세내역"/>
      <sheetName val="가로등제어반 설치공사(수량)"/>
      <sheetName val="쌍송교"/>
      <sheetName val="종배수관"/>
      <sheetName val="001"/>
      <sheetName val="품셈(기초)"/>
      <sheetName val="조도계산"/>
      <sheetName val="전차선로 물량표"/>
      <sheetName val="한강운반비"/>
      <sheetName val="시설일위"/>
      <sheetName val="교대시점"/>
      <sheetName val="SRC-B3U2"/>
      <sheetName val="도담구내 개소별 명세"/>
      <sheetName val="단중표-ST"/>
      <sheetName val="piping"/>
      <sheetName val="2000년하반기"/>
      <sheetName val="토공집계"/>
      <sheetName val="총괄집계표"/>
      <sheetName val="현황산출서"/>
      <sheetName val="옹벽기초자료"/>
      <sheetName val="담당자"/>
      <sheetName val="3.하중산정4.지지력"/>
      <sheetName val="현장관리비 산출내역"/>
      <sheetName val="MEXICO-C"/>
      <sheetName val="토사(PE)"/>
      <sheetName val="안정검토(온1)"/>
      <sheetName val="철골수량"/>
      <sheetName val="L형측구단위수량"/>
      <sheetName val="L형측구연장조서"/>
      <sheetName val="도로경계블럭단위수량"/>
      <sheetName val="도로경계블럭단위토공"/>
      <sheetName val="품셈TABLE"/>
      <sheetName val="배선DATA"/>
      <sheetName val="sw1"/>
      <sheetName val="NOMUBI"/>
      <sheetName val="기초자료입력"/>
      <sheetName val="2000상반기노임"/>
      <sheetName val="전기일위대가"/>
      <sheetName val="E01-02(EV-1-LBS)"/>
      <sheetName val="세부내역서(소방)"/>
      <sheetName val="투입인력"/>
      <sheetName val="중갑지"/>
      <sheetName val="기본DATA"/>
      <sheetName val="내역표지"/>
      <sheetName val="단가산출"/>
      <sheetName val="간접"/>
      <sheetName val="FOOTING단면력"/>
      <sheetName val="3BL공동구 수량"/>
      <sheetName val="당초"/>
      <sheetName val="CAT_5"/>
      <sheetName val="P-산#1-1(WOWA1)"/>
      <sheetName val="출근부"/>
      <sheetName val="FB25JN"/>
      <sheetName val="기계단가"/>
      <sheetName val="조도계산서 (도서)"/>
      <sheetName val="기계경비"/>
      <sheetName val="시설물일위"/>
      <sheetName val="바닥판"/>
      <sheetName val="1.Pre"/>
      <sheetName val="Food court "/>
      <sheetName val="직원동원계획"/>
      <sheetName val="기준"/>
      <sheetName val="충주"/>
      <sheetName val="자재"/>
      <sheetName val="문학간접"/>
      <sheetName val="보차도경계석"/>
      <sheetName val="(A)내역서"/>
      <sheetName val="적용단위길이"/>
      <sheetName val="종배수관(신)"/>
      <sheetName val="적정심사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문화재 시굴조사비(표지)"/>
      <sheetName val="전기일위목록"/>
      <sheetName val="공종별집계표"/>
      <sheetName val="4월가격"/>
      <sheetName val="wall"/>
      <sheetName val="Front"/>
      <sheetName val="할증 "/>
      <sheetName val="단가산출(문안수정)"/>
      <sheetName val="본사업"/>
      <sheetName val="적용단가"/>
      <sheetName val="XXXXXX"/>
      <sheetName val="원형1호맨홀토공수량"/>
      <sheetName val="경계석"/>
      <sheetName val="다이꾸"/>
      <sheetName val="계정"/>
      <sheetName val="철거산출근거"/>
      <sheetName val="총괄내역서"/>
      <sheetName val="품의서"/>
      <sheetName val="내역1"/>
      <sheetName val="특수선일위대가"/>
      <sheetName val="산출근거(통합감시)"/>
      <sheetName val="관접합및부설"/>
      <sheetName val="VXXXXX"/>
      <sheetName val="WIND-EQ"/>
      <sheetName val="9.품셈"/>
      <sheetName val="물가시세"/>
      <sheetName val="LX-CAL.XLS"/>
      <sheetName val="재료비"/>
      <sheetName val="노무자 명단"/>
      <sheetName val="도급"/>
      <sheetName val="1NYS(당)"/>
      <sheetName val="간지"/>
      <sheetName val="견적지침"/>
      <sheetName val="실행"/>
      <sheetName val="1SPAN"/>
      <sheetName val="플랜트_설치"/>
      <sheetName val="소상_&quot;1&quot;"/>
      <sheetName val="VESSEL_Sh__1"/>
      <sheetName val="10_1"/>
      <sheetName val="보고"/>
      <sheetName val="nomi "/>
      <sheetName val="토공"/>
      <sheetName val="단면"/>
      <sheetName val="200"/>
      <sheetName val="토량산출서"/>
      <sheetName val="설 계"/>
      <sheetName val="C"/>
      <sheetName val="계획조정"/>
      <sheetName val="기계"/>
      <sheetName val="제수변수량H2.15"/>
      <sheetName val="_공기변수량"/>
      <sheetName val="투찰내역"/>
      <sheetName val="중기일위대가"/>
      <sheetName val="U-TYPE(1)"/>
      <sheetName val="유기공정"/>
      <sheetName val="0.갑지"/>
      <sheetName val="8.현장관리비"/>
      <sheetName val="7.안전관리비"/>
      <sheetName val="SUN 2000. 10 가격"/>
      <sheetName val="CAL"/>
      <sheetName val="DHEQSUPT"/>
      <sheetName val="공사비증감"/>
      <sheetName val="용산1(해보)"/>
      <sheetName val="별표 "/>
      <sheetName val="1.동력공사"/>
      <sheetName val="코드"/>
      <sheetName val="업체별기성내역"/>
      <sheetName val="기초단가"/>
      <sheetName val="APT내역"/>
      <sheetName val="정렬"/>
      <sheetName val="갑지(추정)"/>
      <sheetName val="제수"/>
      <sheetName val="공기"/>
      <sheetName val="설계산출표지"/>
      <sheetName val="2.대외공문"/>
      <sheetName val="TYPE A"/>
      <sheetName val="남양시작동자105노65기1.3화1.2"/>
      <sheetName val="3-1.CB"/>
      <sheetName val="정비손익"/>
      <sheetName val="대림산업"/>
      <sheetName val="참조"/>
      <sheetName val="수압집계"/>
      <sheetName val="결재판"/>
      <sheetName val="손익분석"/>
      <sheetName val="기계경비일람"/>
      <sheetName val="9GNG운반"/>
      <sheetName val="제출내역 (2)"/>
      <sheetName val="인부노임"/>
      <sheetName val="총괄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견적단가"/>
      <sheetName val="RAHMEN"/>
      <sheetName val="안정계산"/>
      <sheetName val="단면검토"/>
      <sheetName val="TYPE1"/>
      <sheetName val="철근량"/>
      <sheetName val="CTEMCOST"/>
      <sheetName val="기본일위"/>
      <sheetName val="Tool"/>
      <sheetName val="8.일위"/>
      <sheetName val="IMP(MAIN)"/>
      <sheetName val="IMP (REACTOR)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노무비 근거"/>
      <sheetName val="계산서(곡선부)"/>
      <sheetName val="포장재료집계표"/>
      <sheetName val="DB"/>
      <sheetName val="단가비교표_공통1"/>
      <sheetName val="Macro(MCC-1)"/>
      <sheetName val="아파트 "/>
      <sheetName val="대구실행"/>
      <sheetName val="진접"/>
      <sheetName val="의정부문예회관변경내역"/>
      <sheetName val="공사원가계산서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날개벽"/>
      <sheetName val="을"/>
      <sheetName val="슬래브"/>
      <sheetName val="횡배위치"/>
      <sheetName val="__Isyou_c_PJT_97_R_SUWONJ_REP_2"/>
      <sheetName val="__Isyou_c_PJT_97_R_SUWONJ_REP_3"/>
      <sheetName val="양식"/>
      <sheetName val="경비"/>
      <sheetName val="DATA1"/>
      <sheetName val="잡철물"/>
      <sheetName val="송장"/>
      <sheetName val="집수정단"/>
      <sheetName val="01"/>
      <sheetName val="관급원내역"/>
      <sheetName val="new급여T(4을-운전)"/>
      <sheetName val="총괄표 (2)"/>
      <sheetName val="I一般比"/>
      <sheetName val="RING WALL"/>
      <sheetName val="8.1"/>
      <sheetName val="calculation-1"/>
      <sheetName val="CombinedFooting_F3"/>
      <sheetName val="Lists"/>
      <sheetName val="장비단가 (2차) 수로준설,케이싱"/>
      <sheetName val="Vendor"/>
      <sheetName val="산출내역서"/>
      <sheetName val="도"/>
      <sheetName val="역T형교대(말뚝기초)"/>
      <sheetName val="보활"/>
      <sheetName val="신규일위대가"/>
      <sheetName val="Languages"/>
      <sheetName val="AHU집계"/>
      <sheetName val="공조기휀"/>
      <sheetName val="공조기"/>
      <sheetName val="경산"/>
      <sheetName val="입찰결과보고"/>
      <sheetName val="단위중량"/>
      <sheetName val="주간계획"/>
      <sheetName val="단가표"/>
      <sheetName val="4.2유효폭의 계산"/>
      <sheetName val="지진시"/>
      <sheetName val="교각1"/>
      <sheetName val="실행내역"/>
      <sheetName val="원가계산"/>
      <sheetName val="E.P.T수량산출서"/>
      <sheetName val="기초대가"/>
      <sheetName val="타견적(을)"/>
      <sheetName val="노임단가(2000하반기)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프랜트면허"/>
      <sheetName val="토목주소"/>
      <sheetName val="재무가정"/>
      <sheetName val="DATA-3"/>
      <sheetName val="허용전류-IEC DATA"/>
      <sheetName val="신우"/>
      <sheetName val="공사개요 (2)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INMD1198"/>
      <sheetName val="INFG1198"/>
      <sheetName val="폐토수익화 "/>
      <sheetName val="안정검토(온1_x0000_"/>
      <sheetName val="품목납기"/>
      <sheetName val="실행내역서"/>
      <sheetName val="COMPRESSOR"/>
      <sheetName val="인부신상자료"/>
      <sheetName val="계측 내역서"/>
      <sheetName val="자재단가표"/>
      <sheetName val="BID-도로"/>
      <sheetName val="결재판(삭제하지말아주세요)"/>
      <sheetName val="내역서(을지)_2-1공구"/>
      <sheetName val="중기손료"/>
      <sheetName val="직공비"/>
      <sheetName val="일반전기"/>
      <sheetName val="적용률"/>
      <sheetName val="자재 집계표"/>
      <sheetName val="날개벽수량표"/>
      <sheetName val="합의경상"/>
      <sheetName val="가설공사내역"/>
      <sheetName val="5. 차단기 용량계산"/>
      <sheetName val="단가비교표"/>
      <sheetName val="인천제철"/>
      <sheetName val="아주기계"/>
      <sheetName val="LD"/>
      <sheetName val="조명시설"/>
      <sheetName val="C.배수관공"/>
      <sheetName val="설계명세서(선로)"/>
      <sheetName val="소계정"/>
      <sheetName val="#REF!"/>
      <sheetName val="코드표"/>
      <sheetName val="일보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하조서"/>
      <sheetName val="인건_측정"/>
      <sheetName val="인건비"/>
      <sheetName val="ABUT수량-A1"/>
      <sheetName val="원주복~1"/>
      <sheetName val="설비"/>
      <sheetName val="입찰안"/>
      <sheetName val="일위대가"/>
      <sheetName val="노임"/>
      <sheetName val="LOPCALC"/>
      <sheetName val="#REF"/>
      <sheetName val="조도계산서 (도서)"/>
      <sheetName val="기존단가 (2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터널조도"/>
      <sheetName val="노임"/>
      <sheetName val="일보"/>
      <sheetName val="신우"/>
      <sheetName val="1766-1"/>
      <sheetName val="설비"/>
      <sheetName val="조도계산서 (도서)"/>
      <sheetName val="수량산출"/>
      <sheetName val="실행비교"/>
      <sheetName val="NOMUBI"/>
      <sheetName val="예정(3)"/>
      <sheetName val="동원(3)"/>
      <sheetName val="BQ(실행)"/>
      <sheetName val="원가계산서"/>
      <sheetName val="Sheet1"/>
      <sheetName val="적용기준"/>
      <sheetName val="sw1"/>
      <sheetName val="DATE"/>
      <sheetName val="2F 회의실견적(5_14 일대)"/>
      <sheetName val="내역서"/>
      <sheetName val="ABUT수량-A1"/>
      <sheetName val="MOTOR3"/>
      <sheetName val="노무비"/>
      <sheetName val="부하계산서"/>
      <sheetName val="#REF"/>
      <sheetName val="PROCESS"/>
      <sheetName val="인건-측정"/>
      <sheetName val="종배수관"/>
      <sheetName val="내역"/>
      <sheetName val="LOPCALC"/>
      <sheetName val="부하(성남)"/>
      <sheetName val="8-3기계경비"/>
      <sheetName val="-명량대첩 승전광장 조성 통신공사 2차분-12-07-03"/>
      <sheetName val="산#3-2-2"/>
      <sheetName val="가열로SW"/>
      <sheetName val="MOTOR"/>
      <sheetName val="실행철강하도"/>
      <sheetName val="CALCULATION"/>
      <sheetName val="정부노임단가"/>
      <sheetName val="BID"/>
      <sheetName val="Cost bd-&quot;A&quot;"/>
      <sheetName val="제안서"/>
      <sheetName val="NA"/>
      <sheetName val="CABLE SIZE-3"/>
      <sheetName val="전신환매도율"/>
      <sheetName val="수안보-MBR1"/>
      <sheetName val="6PILE  (돌출)"/>
      <sheetName val="지주설치제원"/>
      <sheetName val="회로내역(승인)"/>
      <sheetName val="인건비"/>
      <sheetName val="연결임시"/>
      <sheetName val="산근"/>
      <sheetName val="DATA"/>
      <sheetName val="WIND"/>
      <sheetName val="대치판정"/>
      <sheetName val="J형측구단위수량"/>
      <sheetName val="매입세율"/>
      <sheetName val="공사개요"/>
      <sheetName val="화재 탐지 설비"/>
      <sheetName val="FB25JN"/>
      <sheetName val="수질정화시설"/>
      <sheetName val="JUCK"/>
      <sheetName val="Macro(차단기)"/>
      <sheetName val="현금"/>
      <sheetName val="단가조사서"/>
      <sheetName val="신관(1)"/>
      <sheetName val="부속동"/>
      <sheetName val="배수내역 (2)"/>
      <sheetName val="하조서"/>
      <sheetName val="접속도로1"/>
      <sheetName val="차액보증"/>
      <sheetName val="지급자재"/>
      <sheetName val="전차선로 물량표"/>
      <sheetName val="Sheet7"/>
      <sheetName val="단가"/>
      <sheetName val="PROJECT BRIEF(EX.NEW)"/>
      <sheetName val="당초"/>
      <sheetName val="단면치수"/>
      <sheetName val="도장수량(하1)"/>
      <sheetName val="주형"/>
      <sheetName val="우배수"/>
      <sheetName val="계산식"/>
      <sheetName val="WORK"/>
      <sheetName val="보차도경계석"/>
      <sheetName val="허용전류 계산서"/>
      <sheetName val="Total"/>
      <sheetName val="입찰안"/>
      <sheetName val="공통(20-91)"/>
      <sheetName val="기본일위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일위_(2)"/>
      <sheetName val="갑지_(2)"/>
      <sheetName val="견적3"/>
      <sheetName val="내역(영일)"/>
      <sheetName val="지질조사"/>
      <sheetName val="실행내역서 "/>
      <sheetName val="Macro2"/>
      <sheetName val="기계경비일람"/>
      <sheetName val="3련 BOX"/>
      <sheetName val="Dae_Jiju"/>
      <sheetName val="Sikje_ingun"/>
      <sheetName val="TREE_D"/>
      <sheetName val="와동25-3(변경)"/>
      <sheetName val="공통부대비"/>
      <sheetName val="재집"/>
      <sheetName val="직재"/>
      <sheetName val="소비자가"/>
      <sheetName val="NA1"/>
      <sheetName val="자재단가비교표"/>
      <sheetName val="TABLE"/>
      <sheetName val="상승노임"/>
      <sheetName val="GRACE"/>
      <sheetName val="매출계획대실적"/>
      <sheetName val="Piping(Methanol)"/>
      <sheetName val="SUN 2000. 10 가격"/>
      <sheetName val="copy"/>
      <sheetName val="서식"/>
      <sheetName val="SELTDATA"/>
      <sheetName val="CT "/>
      <sheetName val="전체내역 (2)"/>
      <sheetName val="조도계산서_(도서)"/>
      <sheetName val="전체내역_(2)"/>
      <sheetName val="__MAIN"/>
      <sheetName val="발신정보"/>
      <sheetName val="OPT7"/>
      <sheetName val="낙찰표"/>
      <sheetName val="중기사용료"/>
      <sheetName val="단가비교표"/>
      <sheetName val="h-013211-2"/>
      <sheetName val="경비"/>
      <sheetName val="가설건물"/>
      <sheetName val="단"/>
      <sheetName val="유기공정"/>
      <sheetName val="__"/>
      <sheetName val="부하LOAD"/>
      <sheetName val="자료입력"/>
      <sheetName val="지입자재"/>
      <sheetName val="Macro1"/>
      <sheetName val="목차"/>
      <sheetName val="3"/>
      <sheetName val="원형1호맨홀토공수량"/>
      <sheetName val="생산실적"/>
      <sheetName val="Graph (LGEN)"/>
      <sheetName val="out_prog"/>
      <sheetName val="선적schedule (2)"/>
      <sheetName val="도급"/>
      <sheetName val="000000"/>
      <sheetName val="IN"/>
      <sheetName val="Cost breakdown EPCI FOU"/>
      <sheetName val="95년12월말"/>
      <sheetName val="봉양~조차장간고하개명(신설)"/>
      <sheetName val="도담구내 개소별 명세"/>
      <sheetName val="1.설계기준"/>
      <sheetName val="토공1차"/>
      <sheetName val="기본사항"/>
      <sheetName val="3. 지하차도 물량 집계표"/>
      <sheetName val="내역조적"/>
      <sheetName val="시중노임단가"/>
      <sheetName val="1.취수장"/>
      <sheetName val="b_babun (2)"/>
      <sheetName val="옥외부분합"/>
      <sheetName val="ilch"/>
      <sheetName val="2월가격"/>
      <sheetName val="물량산출근거"/>
      <sheetName val="969910( R)"/>
      <sheetName val="70%"/>
      <sheetName val="갑지(추정)"/>
      <sheetName val="공사진행"/>
      <sheetName val="방수"/>
      <sheetName val="데이타"/>
      <sheetName val="화산경계"/>
      <sheetName val="3BL공동구 수량"/>
      <sheetName val="말뚝물량"/>
      <sheetName val="Y-WORK"/>
      <sheetName val="J直材4"/>
      <sheetName val="감가상각"/>
      <sheetName val="OPT"/>
      <sheetName val="001"/>
      <sheetName val="일위대가목록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20관리비율"/>
      <sheetName val="한강운반비"/>
      <sheetName val="기초대가"/>
      <sheetName val="명세서"/>
      <sheetName val="직노"/>
      <sheetName val="97"/>
      <sheetName val="단가산출"/>
      <sheetName val="COVER"/>
      <sheetName val="U-TYPE(1)"/>
      <sheetName val="중기일위대가"/>
      <sheetName val="4.전기"/>
      <sheetName val="LEGEND"/>
      <sheetName val="예산내역서"/>
      <sheetName val="CP-E2 (품셈표)"/>
      <sheetName val="노임단가"/>
      <sheetName val="직공비"/>
      <sheetName val="내역서1999.8최종"/>
      <sheetName val="CT_"/>
      <sheetName val="전차선로_물량표"/>
      <sheetName val="조정금액결과표 (차수별)"/>
      <sheetName val="조도계산(1)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NPUT"/>
      <sheetName val="터널조도"/>
      <sheetName val="전기"/>
      <sheetName val="ITEM"/>
      <sheetName val="전선"/>
      <sheetName val="설계조건"/>
      <sheetName val="MOTOR"/>
      <sheetName val="Macro(차단기)"/>
      <sheetName val="기별(종합)"/>
      <sheetName val="조도계산서"/>
      <sheetName val="공사비예산서(토목분)"/>
      <sheetName val="손익분석"/>
      <sheetName val="공통가설"/>
      <sheetName val="정부노임단가"/>
      <sheetName val="포장복구집계"/>
      <sheetName val="COPING"/>
      <sheetName val="단가비교표"/>
      <sheetName val="INPUT(덕도방향-시점)"/>
      <sheetName val="과천MAIN"/>
      <sheetName val="SLAB&quot;1&quot;"/>
      <sheetName val="Macro(전선)"/>
      <sheetName val="조건표"/>
      <sheetName val="11.우각부 보강"/>
      <sheetName val="11.1 단면hwp"/>
      <sheetName val="9GNG운반"/>
      <sheetName val="동원(3)"/>
      <sheetName val="예정(3)"/>
      <sheetName val="교량전기"/>
      <sheetName val="내역"/>
      <sheetName val="당초수량"/>
      <sheetName val="직공비"/>
      <sheetName val="단면 (2)"/>
      <sheetName val="DATE"/>
      <sheetName val="송라터널총괄"/>
      <sheetName val="CODE"/>
      <sheetName val="일위대가목차"/>
      <sheetName val="Sheet1"/>
      <sheetName val="단가"/>
      <sheetName val="001"/>
      <sheetName val="입찰안"/>
      <sheetName val="견적"/>
      <sheetName val="설 계"/>
      <sheetName val="간선계산"/>
      <sheetName val="비용"/>
      <sheetName val="표지"/>
      <sheetName val="내역서"/>
      <sheetName val="성남여성복지내역"/>
      <sheetName val="공량산출서"/>
      <sheetName val=" 견적서"/>
      <sheetName val="2000년1차"/>
      <sheetName val="Sheet1 (2)"/>
      <sheetName val="말뚝물량"/>
      <sheetName val="Sheet3"/>
      <sheetName val="CABLE SIZE-3"/>
      <sheetName val="북방3터널"/>
      <sheetName val="guard(mac)"/>
      <sheetName val="입출재고현황 (2)"/>
      <sheetName val="3CHBDC"/>
      <sheetName val="현장관리비"/>
      <sheetName val="실행철강하도"/>
      <sheetName val="Sheet5"/>
      <sheetName val="3련 BOX"/>
      <sheetName val="#REF"/>
      <sheetName val="노임"/>
      <sheetName val="11.자재단가"/>
      <sheetName val="전단면보수"/>
      <sheetName val="반단면보수"/>
      <sheetName val="콘크리트패칭"/>
      <sheetName val="아스.노면팻칭"/>
      <sheetName val="아스.노면절삭"/>
      <sheetName val="수원역(전체분)설계서"/>
      <sheetName val="WORK"/>
      <sheetName val="순공사비산출내역"/>
      <sheetName val="일위대가표1"/>
      <sheetName val="단가산출서 "/>
      <sheetName val="기본DATA"/>
      <sheetName val="제품"/>
      <sheetName val="작성기준"/>
      <sheetName val="설계변경원가계산총괄표"/>
      <sheetName val="교각1"/>
      <sheetName val="BID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사용성검토"/>
      <sheetName val="역T형"/>
      <sheetName val="기계내역"/>
      <sheetName val="CIVIL"/>
      <sheetName val="일위대가시트"/>
      <sheetName val="전차선로 물량표"/>
      <sheetName val="단가표"/>
      <sheetName val="TB-내역서"/>
      <sheetName val="기둥(하중)"/>
      <sheetName val="노임단가"/>
      <sheetName val="1-1"/>
      <sheetName val="CTDG"/>
      <sheetName val="THVT"/>
      <sheetName val="일위대가(계측기설치)"/>
      <sheetName val="3.일반설비"/>
      <sheetName val="부표총괄"/>
      <sheetName val="부속동"/>
      <sheetName val="교각계산"/>
      <sheetName val="SILICATE"/>
      <sheetName val="단가산출"/>
      <sheetName val="KMT물량"/>
      <sheetName val="Manual Valve List"/>
      <sheetName val="MAIN"/>
      <sheetName val="단면가정"/>
      <sheetName val="工완성공사율"/>
      <sheetName val="건축내역"/>
      <sheetName val="단면치수"/>
      <sheetName val="예산서"/>
      <sheetName val="TEST1"/>
      <sheetName val="01"/>
      <sheetName val="gvl"/>
      <sheetName val="PART_DISCOUNT"/>
      <sheetName val="일위대가(목록)"/>
      <sheetName val="재료비"/>
      <sheetName val="DAN"/>
      <sheetName val="자판실행"/>
      <sheetName val="갑지1"/>
      <sheetName val="GAEYO"/>
      <sheetName val="품셈1-17"/>
      <sheetName val="일반전기"/>
      <sheetName val="점수계산1-2"/>
      <sheetName val="眞비상(진주)"/>
      <sheetName val="1월"/>
      <sheetName val="우각부보강"/>
      <sheetName val="General Data"/>
      <sheetName val="부하계산서"/>
      <sheetName val="단가 및 재료비"/>
      <sheetName val="중기사용료산출근거"/>
      <sheetName val="단가대비"/>
      <sheetName val="CAT_5"/>
      <sheetName val="LABTOTAL"/>
      <sheetName val="내촌육교방음벽수량집계표"/>
      <sheetName val="하중계산"/>
      <sheetName val="FORM-0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sum1 (2)"/>
      <sheetName val="재료집계"/>
      <sheetName val="적용률"/>
      <sheetName val="JUCK"/>
      <sheetName val="방송일위대가"/>
      <sheetName val="원가입력"/>
      <sheetName val="노무비 근거"/>
      <sheetName val="일위대가"/>
      <sheetName val="대전노은1차_조적_집계표"/>
      <sheetName val="인건-측정"/>
      <sheetName val="간접비내역-1"/>
      <sheetName val="표지 (2)"/>
      <sheetName val="인건비"/>
      <sheetName val="1.설계조건"/>
      <sheetName val="단가조사서"/>
      <sheetName val="집수정"/>
      <sheetName val="날개벽(시점좌측)"/>
      <sheetName val="개요"/>
      <sheetName val="물가자료"/>
      <sheetName val="대전월평내역"/>
      <sheetName val="차도조도계산"/>
      <sheetName val="사급자재"/>
      <sheetName val="플랜트 설치"/>
      <sheetName val="원가계산서"/>
      <sheetName val="__MAIN"/>
      <sheetName val="선로정수계산"/>
      <sheetName val="중기일위대가"/>
      <sheetName val="EACT10"/>
      <sheetName val="ACDIM6D"/>
      <sheetName val="진주방향"/>
      <sheetName val="공사개요"/>
      <sheetName val="PARAMETER"/>
      <sheetName val="LEGEND"/>
      <sheetName val="옹벽기초자료"/>
      <sheetName val="현황산출서"/>
      <sheetName val="수안보-MBR1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투찰"/>
      <sheetName val="PS-2A구조물방수"/>
      <sheetName val="제수"/>
      <sheetName val="공기"/>
      <sheetName val="bearing"/>
      <sheetName val="증감대비"/>
      <sheetName val="Total"/>
      <sheetName val="BQ(실행)"/>
      <sheetName val="토목내역서"/>
      <sheetName val="MCC제원"/>
      <sheetName val="70%"/>
      <sheetName val="양산물금"/>
      <sheetName val="시추주상도"/>
      <sheetName val="소비자가"/>
      <sheetName val="각종양식"/>
      <sheetName val="지중자재단가"/>
      <sheetName val="MANUFACTORY"/>
      <sheetName val="말뚝설계"/>
      <sheetName val="부하(성남)"/>
      <sheetName val="현황CODE"/>
      <sheetName val="손익현황"/>
      <sheetName val="FOOTING단면력"/>
      <sheetName val="간접비"/>
      <sheetName val="원가"/>
      <sheetName val="수량산출"/>
      <sheetName val="1"/>
      <sheetName val="LIST"/>
      <sheetName val="품목납기"/>
      <sheetName val="일위대가목록"/>
      <sheetName val="원형1호맨홀토공수량"/>
      <sheetName val="관기성공.내"/>
      <sheetName val="횡배수관토공수량"/>
      <sheetName val="취수탑"/>
      <sheetName val="청산공사"/>
      <sheetName val="설비"/>
      <sheetName val="회로내역(승인)"/>
      <sheetName val="우석문틀"/>
      <sheetName val="산업"/>
      <sheetName val="조경일람"/>
      <sheetName val="통합"/>
      <sheetName val="하중"/>
      <sheetName val="copy"/>
      <sheetName val="서식"/>
      <sheetName val="단가조서"/>
      <sheetName val="BASIC (2)"/>
      <sheetName val="자압"/>
      <sheetName val="1.취수장"/>
      <sheetName val="배수장공사비명세서"/>
      <sheetName val="Data&amp;Result"/>
      <sheetName val="내역표지"/>
      <sheetName val="I一般比"/>
      <sheetName val="견적990322"/>
      <sheetName val="ilch"/>
      <sheetName val="Sikje_ingun"/>
      <sheetName val="TREE_D"/>
      <sheetName val="변경총괄지(1)"/>
      <sheetName val="배수공"/>
      <sheetName val="입력1"/>
      <sheetName val="품셈기준"/>
      <sheetName val="동관마찰손실표"/>
      <sheetName val="실행비교"/>
      <sheetName val="일반공사"/>
      <sheetName val="홈통받이수량"/>
      <sheetName val="주방환기"/>
      <sheetName val="가시설흙막이"/>
      <sheetName val="RE9604"/>
      <sheetName val="시멘트"/>
      <sheetName val="기본 상수"/>
      <sheetName val="집행(2-1)"/>
      <sheetName val="4 &amp; 10-inch, CO2 Combo &amp; Sweep"/>
      <sheetName val="매원개착터널총괄"/>
      <sheetName val="신내택지내역서"/>
      <sheetName val="조도계산서 (도서)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품목"/>
      <sheetName val="경비"/>
      <sheetName val="DANGA"/>
      <sheetName val="공사비 내역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연부97-1"/>
      <sheetName val="Dae_Jiju"/>
      <sheetName val="경비_원본"/>
      <sheetName val="Imp-Data"/>
      <sheetName val="Macro(전동기)"/>
      <sheetName val="매립"/>
      <sheetName val="출근부"/>
      <sheetName val="일위(철거)"/>
      <sheetName val="工관리비율"/>
      <sheetName val="J直材4"/>
      <sheetName val="DESIGN"/>
      <sheetName val="기본"/>
      <sheetName val="일위대가표"/>
      <sheetName val="기초공"/>
      <sheetName val="기둥(원형)"/>
      <sheetName val="기준자료"/>
      <sheetName val="부대공Ⅱ"/>
      <sheetName val="수습"/>
      <sheetName val="산5-7"/>
      <sheetName val="인건비 "/>
      <sheetName val="기준액"/>
      <sheetName val="AS복구"/>
      <sheetName val="중기터파기"/>
      <sheetName val="변수값"/>
      <sheetName val="중기상차"/>
      <sheetName val="2.가정단면"/>
      <sheetName val="직노"/>
      <sheetName val="사다리"/>
      <sheetName val="관급"/>
      <sheetName val="기계경비(시간당)"/>
      <sheetName val="램머"/>
      <sheetName val="내역변"/>
      <sheetName val="5.모델링"/>
      <sheetName val="sw1"/>
      <sheetName val="당초"/>
      <sheetName val="깨기"/>
      <sheetName val="공사비집계"/>
      <sheetName val="산1"/>
      <sheetName val="뚝토공"/>
      <sheetName val="추원 상가(1)"/>
      <sheetName val="MFAB"/>
      <sheetName val="MFRT"/>
      <sheetName val="MPKG"/>
      <sheetName val="MPRD"/>
      <sheetName val="데이타"/>
      <sheetName val="토공"/>
      <sheetName val="SIHEUNG"/>
      <sheetName val="96정변2"/>
      <sheetName val="목차"/>
      <sheetName val="CABLE"/>
      <sheetName val="1SPAN"/>
      <sheetName val="사통"/>
      <sheetName val="일위"/>
      <sheetName val="참조"/>
      <sheetName val="1공구 건정토건 토공"/>
      <sheetName val="NOMUBI"/>
      <sheetName val="소상 &quot;1&quot;"/>
      <sheetName val="Front"/>
      <sheetName val="KHRCPB_99"/>
      <sheetName val="Supplier Code"/>
      <sheetName val="토목"/>
      <sheetName val="ITEMLIST990101"/>
      <sheetName val="유기공정"/>
      <sheetName val="내역총괄"/>
      <sheetName val="내역총괄2"/>
      <sheetName val="내역총괄3"/>
      <sheetName val="Option"/>
      <sheetName val="견적조건"/>
      <sheetName val="세부추진"/>
      <sheetName val="상용보강"/>
      <sheetName val="표면정지 집계"/>
      <sheetName val="PET MAT집계"/>
      <sheetName val="CPM챠트"/>
      <sheetName val="민감도분석"/>
      <sheetName val="ROI"/>
      <sheetName val="금액"/>
      <sheetName val="IMPEADENCE MAP 취수장"/>
      <sheetName val="Summary Sheets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품산출서"/>
      <sheetName val="estm_mech"/>
      <sheetName val="기초단가"/>
      <sheetName val="구의33고"/>
      <sheetName val="맨홀수량집계"/>
      <sheetName val="3BL공동구 수량"/>
      <sheetName val="단위중량"/>
      <sheetName val="LOPCALC"/>
      <sheetName val="CF"/>
      <sheetName val="철근단면적"/>
      <sheetName val="154TW"/>
      <sheetName val="_15_0"/>
      <sheetName val="Assump"/>
      <sheetName val="PIPE"/>
      <sheetName val="간지"/>
      <sheetName val="LS re sales"/>
      <sheetName val="MixBed"/>
      <sheetName val="CondPol"/>
      <sheetName val="Menu"/>
      <sheetName val="AILC004"/>
      <sheetName val="견적기준"/>
      <sheetName val="UNIT"/>
      <sheetName val="FLANGE"/>
      <sheetName val="VALVE"/>
      <sheetName val="일대목차"/>
      <sheetName val="교통처리우회도로"/>
      <sheetName val="갑지"/>
      <sheetName val="실행자재"/>
      <sheetName val="남양시작동자105노65기1.3화1.2"/>
      <sheetName val="관람석제출"/>
      <sheetName val="산근"/>
      <sheetName val="L형 옹벽"/>
      <sheetName val="장문교(대전)"/>
      <sheetName val="안정계산"/>
      <sheetName val="단면검토"/>
      <sheetName val="2.단면가정"/>
      <sheetName val="표지판단위"/>
      <sheetName val="unit 4"/>
      <sheetName val="말뚝지지력산정"/>
      <sheetName val="자압1"/>
      <sheetName val="기술자료 (광화문)"/>
      <sheetName val="데이터"/>
      <sheetName val="초기화면"/>
      <sheetName val="수목데이타 "/>
      <sheetName val="날개벽수량표"/>
      <sheetName val="PROCESS"/>
      <sheetName val="PROJECT BRIEF(EX.NEW)"/>
      <sheetName val="YANG"/>
      <sheetName val="Breakdown"/>
      <sheetName val="UnitRate"/>
      <sheetName val="COA-17"/>
      <sheetName val="C-18"/>
      <sheetName val="콤보박스와 리스트박스의 연결"/>
      <sheetName val="국공유지및사유지"/>
      <sheetName val="주형"/>
      <sheetName val="CALCULATION"/>
      <sheetName val="현대물량"/>
      <sheetName val="1차증가원가계산"/>
      <sheetName val="현장관리비 산출내역"/>
      <sheetName val="SG"/>
      <sheetName val="산출내역서집계표"/>
      <sheetName val="지급자재"/>
      <sheetName val="갑지(추정)"/>
      <sheetName val="분전함신설"/>
      <sheetName val="접지1종"/>
      <sheetName val="Sat tron"/>
      <sheetName val="#3_일위대가목록"/>
      <sheetName val="허용전류-IEC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SPEC"/>
      <sheetName val="COVER"/>
      <sheetName val="단중표"/>
      <sheetName val="PBS"/>
      <sheetName val="MATRLDATA"/>
      <sheetName val="예산M11A"/>
      <sheetName val="부안일위"/>
      <sheetName val="환율적용표"/>
      <sheetName val="약품공급2"/>
      <sheetName val="부대내역"/>
      <sheetName val="49단"/>
      <sheetName val="22단"/>
      <sheetName val="부서현황"/>
      <sheetName val="#3E1_GCR"/>
      <sheetName val="별표 "/>
      <sheetName val="LP-S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부재리스트"/>
      <sheetName val="철거산출근거"/>
      <sheetName val="OD5000"/>
      <sheetName val="c_balju"/>
      <sheetName val="6.1.3단가산출서(노임단가)_신호무선전송"/>
      <sheetName val="견적서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물량산출 (전력간선,전열)"/>
      <sheetName val="물량산출 (전등)"/>
      <sheetName val="자료입력"/>
      <sheetName val="도장수량(하1)"/>
      <sheetName val="포장공"/>
      <sheetName val="토공A"/>
      <sheetName val="물가시세"/>
      <sheetName val="6동"/>
      <sheetName val="본사일보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TB_내역서"/>
      <sheetName val="요율"/>
      <sheetName val="공문"/>
      <sheetName val="재료"/>
      <sheetName val="품셈(기초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전계가"/>
      <sheetName val="와동25-3(변경)"/>
      <sheetName val="매입세율"/>
      <sheetName val="부재치수입력"/>
      <sheetName val="계화배수"/>
      <sheetName val="전장품(관리용)"/>
      <sheetName val="Piping(Methanol)"/>
      <sheetName val="원가총괄"/>
      <sheetName val="piping"/>
      <sheetName val="9-1차이내역"/>
      <sheetName val="을"/>
      <sheetName val="실행내역"/>
      <sheetName val="기계경비"/>
      <sheetName val="인건비(환율)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CONCRETE"/>
      <sheetName val="투찰(하수)"/>
      <sheetName val="가설건물"/>
      <sheetName val="-15.0"/>
      <sheetName val="잡비"/>
      <sheetName val="일위대가집계표"/>
      <sheetName val="견적대비"/>
      <sheetName val="장비부하"/>
      <sheetName val="일위대가 "/>
      <sheetName val="토공산출(주차장)"/>
      <sheetName val="케이블"/>
      <sheetName val="공종구간"/>
      <sheetName val="ⴭⴭⴭⴭⴭ"/>
      <sheetName val="단락전류-A"/>
      <sheetName val="산출근거1"/>
      <sheetName val="본관토공 및 포장공 산출조서"/>
      <sheetName val="tggwan(mac)"/>
      <sheetName val="특별교실"/>
      <sheetName val="배선DATA"/>
      <sheetName val="Inputs"/>
      <sheetName val="Cost Inputs"/>
      <sheetName val="변품8-37"/>
      <sheetName val="EQUIP-H"/>
      <sheetName val="6.콘덴서"/>
      <sheetName val="내역서(1)"/>
      <sheetName val="소요자재"/>
      <sheetName val="설계명세서(종합)"/>
      <sheetName val="노무산출서"/>
      <sheetName val="미드수량"/>
      <sheetName val="현금"/>
      <sheetName val="설계명세서"/>
      <sheetName val="기초자료입력"/>
      <sheetName val="장척총괄"/>
      <sheetName val="수로교총재료집계"/>
      <sheetName val="횡배위치"/>
      <sheetName val="노임 단가"/>
      <sheetName val="스포회원매출"/>
      <sheetName val="설치공사2"/>
      <sheetName val="보차도경계석"/>
      <sheetName val="건축원가"/>
      <sheetName val="2000년하반기"/>
      <sheetName val="통계연보"/>
      <sheetName val="부대공사비"/>
      <sheetName val="전기일위대가"/>
      <sheetName val="D-3109"/>
      <sheetName val="반중력식옹벽"/>
      <sheetName val="전체도급"/>
      <sheetName val="TOT"/>
      <sheetName val="F-Assump"/>
      <sheetName val="견적사양비교표"/>
      <sheetName val="말뚝기초"/>
      <sheetName val="식재인부"/>
      <sheetName val="50"/>
      <sheetName val="SUMMARY"/>
      <sheetName val="PAINT"/>
      <sheetName val="기초분물량표"/>
      <sheetName val="단위집계표"/>
      <sheetName val="R0PS5"/>
      <sheetName val="중량산출"/>
      <sheetName val="P-산#1-1(WOWA1)"/>
      <sheetName val="G.R300경비"/>
      <sheetName val="신길1동"/>
      <sheetName val="날개벽"/>
      <sheetName val="원가계산서구조조정"/>
      <sheetName val="내역서(기존내역-수정금지)"/>
      <sheetName val="설계예산서"/>
      <sheetName val="기초계산(Pmax)"/>
      <sheetName val="PROCURE"/>
      <sheetName val="조내역"/>
      <sheetName val="5.산출내역서"/>
      <sheetName val="2000.11월설계내역"/>
      <sheetName val="제출내역 (2)"/>
      <sheetName val="빌딩 안내"/>
      <sheetName val="가로등일위대가"/>
      <sheetName val="예비품"/>
      <sheetName val="건설노임"/>
      <sheetName val="조명율데이타"/>
      <sheetName val="전기공사 산출집계"/>
      <sheetName val="전기공사 산출"/>
      <sheetName val="운영및유지보수"/>
      <sheetName val="부대토목"/>
      <sheetName val="일위대가(가설)"/>
      <sheetName val="수입"/>
      <sheetName val="ABUT수량_A1"/>
      <sheetName val="종배수관"/>
      <sheetName val="허용전류-IEC DATA"/>
      <sheetName val="1을"/>
      <sheetName val="401"/>
      <sheetName val="가설공사내역"/>
      <sheetName val="교통대책내역"/>
      <sheetName val="project management"/>
      <sheetName val="98연계표"/>
      <sheetName val="영업2"/>
      <sheetName val="영업3"/>
      <sheetName val="MECH HW GRP"/>
      <sheetName val="토 적 표"/>
      <sheetName val="자재단가"/>
      <sheetName val="찍기"/>
      <sheetName val="직접기초설계(교대부)"/>
      <sheetName val="예산서(전기설비)"/>
      <sheetName val="수문일1"/>
      <sheetName val="향후예상"/>
      <sheetName val="Baby일위대가"/>
      <sheetName val="견"/>
      <sheetName val="설비공사"/>
      <sheetName val="접수부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중기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Sheet13"/>
      <sheetName val="Sheet14"/>
      <sheetName val="Sheet9"/>
      <sheetName val="샘플표지"/>
      <sheetName val="한강운반비"/>
      <sheetName val="Carepaq"/>
      <sheetName val="OPT"/>
      <sheetName val="SV"/>
      <sheetName val="물가대비표"/>
      <sheetName val="00000000"/>
      <sheetName val="10000000"/>
      <sheetName val="가로등"/>
      <sheetName val="토목내역"/>
      <sheetName val="B부대공"/>
      <sheetName val="노임,재료비"/>
      <sheetName val="200"/>
      <sheetName val="맨홀수량산출"/>
      <sheetName val="가감수량"/>
      <sheetName val="1_설계조건"/>
      <sheetName val="sum1_(2)"/>
      <sheetName val="_견적서"/>
      <sheetName val="BSD_(2)"/>
      <sheetName val="표지_(2)"/>
      <sheetName val="공사비_내역"/>
      <sheetName val="2.단면가정3.모델링"/>
      <sheetName val="기초자료"/>
      <sheetName val="수량명세서"/>
      <sheetName val="감가상각"/>
      <sheetName val="CABLE (2)"/>
      <sheetName val="Assumption"/>
      <sheetName val="중기(목록)"/>
      <sheetName val="산근(목록)"/>
      <sheetName val="명파하수처리장소방"/>
      <sheetName val="명파하수처리장접지"/>
      <sheetName val="명파하수처리장통신"/>
      <sheetName val="FB25JN"/>
      <sheetName val="내  역  서"/>
      <sheetName val="단위중기"/>
      <sheetName val="ENG_prog"/>
      <sheetName val="단면확대공"/>
      <sheetName val="H-BEAM(S2,3)"/>
      <sheetName val="단부정착장치"/>
      <sheetName val="1단계"/>
      <sheetName val="B2BERP"/>
      <sheetName val="공사내역"/>
      <sheetName val="T6-6(2)"/>
      <sheetName val="HANDHOLE(2)"/>
      <sheetName val="처리단락"/>
      <sheetName val="부산4"/>
      <sheetName val="결과조달"/>
      <sheetName val="터파기및재료"/>
      <sheetName val="단면상수 및 주빔설계"/>
      <sheetName val="RCMinput"/>
      <sheetName val="AS포장복구 "/>
      <sheetName val="자재집계"/>
      <sheetName val="Project Brief"/>
      <sheetName val="견적대비 견적서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1안내역"/>
      <sheetName val="VXXXXX"/>
      <sheetName val="Macro1"/>
      <sheetName val="단가산출서"/>
      <sheetName val="SUN 2000. 10 가격"/>
      <sheetName val="증감내역"/>
      <sheetName val="배수관공"/>
      <sheetName val="차액보증"/>
      <sheetName val="PILE"/>
      <sheetName val="ÄÉÀÌºí½Å¼³"/>
      <sheetName val="버스운행안내"/>
      <sheetName val="예방접종계획"/>
      <sheetName val="근태계획서"/>
      <sheetName val="할증 "/>
      <sheetName val="기준FACTOR"/>
      <sheetName val="VC2 10.99"/>
      <sheetName val="RFP002"/>
      <sheetName val="T1"/>
      <sheetName val="Facility Information"/>
      <sheetName val="General"/>
      <sheetName val="Instructions"/>
      <sheetName val="People"/>
      <sheetName val="Quality"/>
      <sheetName val="Risk"/>
      <sheetName val="Training"/>
      <sheetName val="철콘공사"/>
      <sheetName val="노임이"/>
      <sheetName val="음료실행"/>
      <sheetName val="설계명세서(선로)"/>
      <sheetName val="피벗테이블데이터분석"/>
      <sheetName val="평균높이산출근거"/>
      <sheetName val="횡배수관위치조서"/>
      <sheetName val="1TL종점(1)"/>
      <sheetName val="대전-교대(A1-A2)"/>
      <sheetName val="수량산출내역1115"/>
      <sheetName val="DCVD공정요약"/>
      <sheetName val="본사인상전"/>
      <sheetName val="실행예산"/>
      <sheetName val="적용인원(지우지말것)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Controls"/>
      <sheetName val="Notes"/>
      <sheetName val="참조(X)"/>
      <sheetName val="4.  단락전류의 계산"/>
      <sheetName val="참조_X_"/>
      <sheetName val="CPM챠트 "/>
      <sheetName val="OPT7"/>
      <sheetName val="제안서"/>
      <sheetName val="행정표준(1)"/>
      <sheetName val="행정표준(2)"/>
      <sheetName val="1.설계기준"/>
      <sheetName val="3.하중계산"/>
      <sheetName val="적용(기계)"/>
      <sheetName val="화산경계"/>
      <sheetName val="CODE1"/>
      <sheetName val="설직재-1"/>
      <sheetName val="제-노임"/>
      <sheetName val="제직재"/>
      <sheetName val="SP-B1"/>
      <sheetName val="판매시설"/>
      <sheetName val="LG제품"/>
      <sheetName val="사진"/>
      <sheetName val="공통부대비"/>
      <sheetName val="견적3"/>
      <sheetName val="내역서을지"/>
      <sheetName val="부재력정리"/>
      <sheetName val="단가_및_재료비"/>
      <sheetName val="플랜트_설치"/>
      <sheetName val="CATCH_BASIN"/>
      <sheetName val="Cost_bd-&quot;A&quot;"/>
      <sheetName val="TOTAL_BOQ"/>
      <sheetName val="JUCKEYK"/>
      <sheetName val="WS"/>
      <sheetName val="1차변경내역"/>
      <sheetName val="신당동집계표"/>
      <sheetName val="정산내역서"/>
      <sheetName val="단가산출2"/>
      <sheetName val="횡배수공토공집계"/>
      <sheetName val="FILE1"/>
      <sheetName val="가도공"/>
      <sheetName val="설계명세"/>
      <sheetName val="설계내역서"/>
      <sheetName val="공종목록표"/>
      <sheetName val="단가조사표"/>
      <sheetName val="암거공"/>
      <sheetName val="전선 및 전선관"/>
      <sheetName val="인테리어내역"/>
      <sheetName val="Macro(AT)"/>
      <sheetName val="20관리비율"/>
      <sheetName val="1련,2련"/>
      <sheetName val="설계서(설치)"/>
      <sheetName val="FAB별"/>
      <sheetName val="광양 3기 유입수"/>
      <sheetName val="집수정단"/>
      <sheetName val="XXXXXXXX"/>
      <sheetName val="배수통관토공수량"/>
      <sheetName val="SORCE1"/>
      <sheetName val="가시설단위수량"/>
      <sheetName val="TABLE"/>
      <sheetName val="매입세"/>
      <sheetName val="Final"/>
      <sheetName val="CAB_OD"/>
      <sheetName val="wall"/>
      <sheetName val="30신설일위대가"/>
      <sheetName val="30집계표"/>
      <sheetName val="견적집계표"/>
      <sheetName val="PS실 추가 공사"/>
      <sheetName val="B1(반포1차)"/>
      <sheetName val="토공(완충)"/>
      <sheetName val="골조시행"/>
      <sheetName val="설산1.나"/>
      <sheetName val="본사S"/>
      <sheetName val="TNHCHINH"/>
      <sheetName val="TONG HOP VL-NC TT"/>
      <sheetName val="CHITIET VL-NC-TT -1p"/>
      <sheetName val="TDTKP1"/>
      <sheetName val="KPVC-BD "/>
      <sheetName val="960318-1"/>
      <sheetName val="실행"/>
      <sheetName val="하수급견적대비"/>
      <sheetName val="내역서 "/>
      <sheetName val="SELTDATA"/>
      <sheetName val="현장지지물물량"/>
      <sheetName val="총괄"/>
      <sheetName val="1공구(을)"/>
      <sheetName val="전체집계"/>
      <sheetName val="조작대(1연)"/>
      <sheetName val="콘센트신설"/>
      <sheetName val="하조서"/>
      <sheetName val="전력구구조물산근"/>
      <sheetName val="강관산출"/>
      <sheetName val="투찰추정"/>
      <sheetName val="토목공사일반"/>
      <sheetName val="기본일위"/>
      <sheetName val="부하LOAD"/>
      <sheetName val="DM 56"/>
      <sheetName val="견적정보"/>
      <sheetName val="ROOF(ALKALI)"/>
      <sheetName val="ASP"/>
      <sheetName val="공예을"/>
      <sheetName val="NEYOK"/>
      <sheetName val="대,유,램"/>
      <sheetName val="배수내역 (2)"/>
      <sheetName val="지구단위계획"/>
      <sheetName val="경산"/>
      <sheetName val="절단설"/>
      <sheetName val="KSHAHU-6"/>
      <sheetName val="화재 탐지 설비"/>
      <sheetName val="Graph (LGEN)"/>
      <sheetName val="out_prog"/>
      <sheetName val="선적schedule (2)"/>
      <sheetName val="FRT_O"/>
      <sheetName val="FAB_I"/>
      <sheetName val="보집계표"/>
      <sheetName val="A"/>
      <sheetName val="Picture"/>
      <sheetName val="실행품의서"/>
      <sheetName val="예산내역서"/>
      <sheetName val="예정공정표"/>
      <sheetName val="총계"/>
      <sheetName val="명일작업계획 (3)"/>
      <sheetName val="내역기준"/>
      <sheetName val="산근터빈"/>
      <sheetName val="소요자재 "/>
      <sheetName val="전신환매도율"/>
      <sheetName val="new급여T(4을-운전)"/>
      <sheetName val="THCT"/>
      <sheetName val="THDZ0,4"/>
      <sheetName val="TH DZ35"/>
      <sheetName val="THTram"/>
      <sheetName val="대비"/>
      <sheetName val="TH VL, NC, DDHT Thanhphuoc"/>
      <sheetName val="TienLuong"/>
      <sheetName val="99노임기준"/>
      <sheetName val="을지"/>
      <sheetName val="총괄-1"/>
      <sheetName val="N賃率-職"/>
      <sheetName val="견적 집계"/>
      <sheetName val="기본단가표"/>
      <sheetName val="연습"/>
      <sheetName val="전체_1설계"/>
      <sheetName val="준검 내역서"/>
      <sheetName val="합천내역"/>
      <sheetName val="설계개요"/>
      <sheetName val="배수관접합및부설  "/>
      <sheetName val="토공집계"/>
      <sheetName val="슬래브(유곡)"/>
      <sheetName val="시중노임단가"/>
      <sheetName val="Piping Design Data"/>
      <sheetName val="원가 계산서"/>
      <sheetName val="방송(체육관)"/>
      <sheetName val="돌담교 상부수량"/>
      <sheetName val="기초코드"/>
      <sheetName val="품셈"/>
      <sheetName val="Sheet6"/>
      <sheetName val="건축공사 집계표"/>
      <sheetName val="골조"/>
      <sheetName val="ITB COST"/>
      <sheetName val="BQ"/>
      <sheetName val="단가대비표"/>
      <sheetName val="09.02"/>
      <sheetName val="CB"/>
      <sheetName val="2공구산출내역"/>
      <sheetName val="기성내역"/>
      <sheetName val="1.우편집중내역서"/>
      <sheetName val="토적계산서"/>
      <sheetName val="조정금액결과표 (차수별)"/>
      <sheetName val="도급총괄(납품)"/>
      <sheetName val="부안변전"/>
      <sheetName val="강관주휀스"/>
      <sheetName val="95년12월말"/>
      <sheetName val="가격조사서"/>
      <sheetName val="환율"/>
      <sheetName val="기기리스트"/>
      <sheetName val="VXXXXXXX"/>
      <sheetName val="단가산출서(기계)"/>
      <sheetName val="2-2.매출분석"/>
      <sheetName val="신표지1"/>
      <sheetName val="21301동"/>
      <sheetName val="현장식당(1)"/>
      <sheetName val="전압강하자료"/>
      <sheetName val="세대부하"/>
      <sheetName val="표지(1)"/>
      <sheetName val="calcu"/>
      <sheetName val="출력"/>
      <sheetName val="단양 00 아파트-세부내역"/>
      <sheetName val="Tbom-tot"/>
      <sheetName val="전체내역서"/>
      <sheetName val="총괄 (2)"/>
      <sheetName val="표준품명,속성항목"/>
      <sheetName val="BOM LIST 정리"/>
      <sheetName val="기준정보"/>
      <sheetName val="NA"/>
      <sheetName val="DATA1"/>
      <sheetName val="L형옹벽(key)"/>
      <sheetName val="원본-내용변경불가"/>
      <sheetName val="2F 회의실견적(5_14 일대)"/>
      <sheetName val="내역서1"/>
      <sheetName val="T형( 파일기초) 공현1교"/>
      <sheetName val="시공여유율"/>
      <sheetName val="Menus"/>
      <sheetName val="수량"/>
      <sheetName val="Sheet17"/>
      <sheetName val="지주목시비량산출서"/>
      <sheetName val="단가조사"/>
      <sheetName val="노무단가"/>
      <sheetName val="choose"/>
      <sheetName val="노무비 "/>
      <sheetName val="K1자재(3차등)"/>
      <sheetName val="배수내역"/>
      <sheetName val="3차준공"/>
      <sheetName val="입찰내역"/>
      <sheetName val="X17-TOTAL"/>
      <sheetName val="F5"/>
      <sheetName val="측구공"/>
      <sheetName val="기초1"/>
      <sheetName val="기초"/>
      <sheetName val="노(을)-신고분"/>
      <sheetName val="노(갑)"/>
      <sheetName val="근로자상세내용"/>
      <sheetName val="방음벽기초(H=4m)"/>
      <sheetName val="장비경비"/>
      <sheetName val="도급"/>
      <sheetName val="DATA(BAC)"/>
      <sheetName val="전선의 허용전류"/>
      <sheetName val="전동기"/>
      <sheetName val="3.2 전선굵기"/>
      <sheetName val="전체내역 (2)"/>
      <sheetName val="八幡"/>
      <sheetName val="WORK-VOL"/>
      <sheetName val="재공품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내역서"/>
      <sheetName val="일위목록"/>
      <sheetName val="바.한일양산"/>
      <sheetName val="DATA"/>
      <sheetName val="code"/>
      <sheetName val="부대비율"/>
      <sheetName val="EP0618"/>
      <sheetName val="__"/>
      <sheetName val="을지"/>
      <sheetName val="Sheet1"/>
      <sheetName val="참조자료"/>
      <sheetName val="공통가설"/>
      <sheetName val="산출조서"/>
      <sheetName val="물가자료"/>
      <sheetName val="내역"/>
      <sheetName val="9GNG운반"/>
      <sheetName val="계약원가"/>
      <sheetName val="내  역  서"/>
      <sheetName val="적용단가"/>
      <sheetName val="공사원가계산서"/>
      <sheetName val="전차선로 물량표"/>
      <sheetName val="03전반노무비"/>
      <sheetName val="배수장공사비"/>
      <sheetName val="약품설비"/>
      <sheetName val="DATE"/>
      <sheetName val="단가"/>
      <sheetName val="기둥(원형)"/>
      <sheetName val="전기일위대가"/>
      <sheetName val="EQUIP-H"/>
      <sheetName val="ELECTRIC"/>
      <sheetName val="CTEMCOST"/>
      <sheetName val="인건비"/>
      <sheetName val="MOTOR"/>
      <sheetName val="단면가정"/>
      <sheetName val="부서현황"/>
      <sheetName val="일위산출"/>
      <sheetName val="Sheet4"/>
      <sheetName val="산거각호표"/>
      <sheetName val="환율"/>
      <sheetName val="SILICATE"/>
      <sheetName val="8.자재단가"/>
      <sheetName val="예비"/>
      <sheetName val="대치판정"/>
      <sheetName val="1. 설계조건 2.단면가정 3. 하중계산"/>
      <sheetName val="DATA 입력란"/>
      <sheetName val="신우"/>
      <sheetName val="단가표"/>
      <sheetName val="UNIT"/>
      <sheetName val="총괄표"/>
      <sheetName val="96노임기준"/>
      <sheetName val="#REF"/>
      <sheetName val="노무비"/>
      <sheetName val="CODE2"/>
      <sheetName val="CODE1"/>
      <sheetName val="교각계산"/>
      <sheetName val="단가산출"/>
      <sheetName val="자료"/>
      <sheetName val="약품공급2"/>
      <sheetName val="전기"/>
      <sheetName val="206 무장,정비 장비용량 산출"/>
      <sheetName val="견적대비표"/>
      <sheetName val="gvl"/>
      <sheetName val="단가조사"/>
      <sheetName val="입력"/>
      <sheetName val="工완성공사율"/>
      <sheetName val="자재단가"/>
      <sheetName val="수량산출서"/>
      <sheetName val="1-1"/>
      <sheetName val="N賃率-職"/>
      <sheetName val="J直材4"/>
      <sheetName val="연부97-1"/>
      <sheetName val="갑지1"/>
      <sheetName val="잡비"/>
      <sheetName val="ITB COST"/>
      <sheetName val="기본사항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손익분석"/>
      <sheetName val="BSD (2)"/>
      <sheetName val="Sheet5"/>
      <sheetName val="장비투입계획"/>
      <sheetName val="20관리비율"/>
      <sheetName val="통합"/>
      <sheetName val="9."/>
      <sheetName val="금액내역서"/>
      <sheetName val="갑지(추정)"/>
      <sheetName val="수량산출"/>
      <sheetName val="밸브설치"/>
      <sheetName val="내역서1"/>
      <sheetName val="토공총괄표"/>
      <sheetName val="전장품(관리용)"/>
      <sheetName val="SLAB&quot;1&quot;"/>
      <sheetName val="일위대가(가설)"/>
      <sheetName val="D-623D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날개벽(좌,우=60도-4개)"/>
      <sheetName val="합의경상"/>
      <sheetName val="A-4"/>
      <sheetName val="대가단최종"/>
      <sheetName val="건축내역"/>
      <sheetName val="장지리내역"/>
      <sheetName val="요율"/>
      <sheetName val="화재 탐지 설비"/>
      <sheetName val="FRP내역서"/>
      <sheetName val="원가계산서"/>
      <sheetName val="LD"/>
      <sheetName val="품목"/>
      <sheetName val="공정코드"/>
      <sheetName val="시행후면적"/>
      <sheetName val="부산4"/>
      <sheetName val="3.CCTV설비공사"/>
      <sheetName val="INPUT(덕도방향-시점)"/>
      <sheetName val="Macro(전선)"/>
      <sheetName val="CLAUSE"/>
      <sheetName val="단위세대물량"/>
      <sheetName val="매립"/>
      <sheetName val="현장지지물물량"/>
      <sheetName val="GI-LIST"/>
      <sheetName val="TG9504"/>
      <sheetName val="esc"/>
      <sheetName val="ABUT수량-A1"/>
      <sheetName val="예산서"/>
      <sheetName val="직공비"/>
      <sheetName val="내역서표지"/>
      <sheetName val="기기리스트"/>
      <sheetName val="전기일위목록"/>
      <sheetName val="정보매체A동"/>
      <sheetName val="9811"/>
      <sheetName val="토공"/>
      <sheetName val="날개수량1.5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  <sheetName val="CIVIL"/>
      <sheetName val="주식"/>
      <sheetName val="갑지"/>
      <sheetName val="토 적 표"/>
      <sheetName val="11.우각부 보강"/>
      <sheetName val="품셈TABLE"/>
      <sheetName val="Controls"/>
      <sheetName val="Notes"/>
      <sheetName val="배수장공사비명세서"/>
      <sheetName val="COVER"/>
      <sheetName val="NEYOK"/>
      <sheetName val="TEST1"/>
      <sheetName val="FORM-0"/>
      <sheetName val="간선계산"/>
      <sheetName val="일위대가내역"/>
      <sheetName val="MATRLDATA"/>
      <sheetName val="열린교실"/>
      <sheetName val="간접비내역-1"/>
      <sheetName val="자재단가비교표"/>
      <sheetName val="식재인부"/>
      <sheetName val="직원투입계획"/>
      <sheetName val="집계표"/>
      <sheetName val="인사자료총집계"/>
      <sheetName val="7.경제성결과"/>
      <sheetName val="군산공장추가구매"/>
      <sheetName val="3CHBDC"/>
      <sheetName val="copy"/>
      <sheetName val="서식"/>
      <sheetName val="깨기"/>
      <sheetName val="내역서2안"/>
      <sheetName val="준검 내역서"/>
      <sheetName val="빌딩 안내"/>
      <sheetName val="공틀공사"/>
      <sheetName val="투찰추정"/>
      <sheetName val="샘플표지"/>
      <sheetName val="부하(성남)"/>
      <sheetName val="96작생능"/>
      <sheetName val="마산방향철근집계"/>
      <sheetName val="진주방향"/>
      <sheetName val="마산방향"/>
      <sheetName val="과천MAIN"/>
      <sheetName val="조작대(1연)"/>
      <sheetName val="중기일위대가"/>
      <sheetName val="일목"/>
      <sheetName val="골조시행"/>
      <sheetName val="CPM챠트"/>
      <sheetName val="표지1"/>
      <sheetName val="말뚝지지력산정"/>
      <sheetName val="입찰"/>
      <sheetName val="현경"/>
      <sheetName val="총괄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경비"/>
      <sheetName val="계약용량(서포)"/>
      <sheetName val="소방일위 "/>
      <sheetName val="단중표"/>
      <sheetName val="예비품"/>
      <sheetName val="DIAPHRAGM"/>
      <sheetName val="#3E1_GCR"/>
      <sheetName val="원가총괄"/>
      <sheetName val="노임단가"/>
      <sheetName val="투찰"/>
      <sheetName val="BASIC (2)"/>
      <sheetName val="설계명세서"/>
      <sheetName val="11.자재단가"/>
      <sheetName val="단락전류-A"/>
      <sheetName val="접지수량"/>
      <sheetName val="평3"/>
      <sheetName val="공사비예산서(토목분)"/>
      <sheetName val="프랜트면허"/>
      <sheetName val="KMT물량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APT내역"/>
      <sheetName val="부대시설"/>
      <sheetName val="토공사"/>
      <sheetName val="EVO WS Uni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양우림"/>
      <sheetName val="LD일"/>
      <sheetName val="FD"/>
      <sheetName val="FA설치명세"/>
      <sheetName val="일지-H"/>
      <sheetName val="LD"/>
      <sheetName val="장비부하"/>
      <sheetName val="#REF"/>
      <sheetName val="약전닥트"/>
      <sheetName val="김포IO"/>
      <sheetName val="건축부하"/>
      <sheetName val="처리단락"/>
      <sheetName val="TV"/>
      <sheetName val="세동별비상"/>
      <sheetName val="99관저"/>
      <sheetName val="sheet1"/>
      <sheetName val="EP0618"/>
      <sheetName val="BID"/>
      <sheetName val="SG"/>
      <sheetName val="일위목록"/>
      <sheetName val="내역서"/>
      <sheetName val="직노"/>
      <sheetName val="Macro1"/>
      <sheetName val="품셈총괄표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LX-JU"/>
      <sheetName val="일위대가목차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EP0618"/>
      <sheetName val="C3"/>
      <sheetName val="동해title"/>
      <sheetName val="SG"/>
      <sheetName val="기기리스트"/>
      <sheetName val="설계가"/>
      <sheetName val="집수정(600-700)"/>
      <sheetName val="계수시트"/>
      <sheetName val="원가계산서"/>
      <sheetName val="토공집계표"/>
      <sheetName val="BID"/>
      <sheetName val="EQT-ESTN"/>
      <sheetName val="tggwan(mac)"/>
      <sheetName val="S0"/>
      <sheetName val="cable-data"/>
      <sheetName val="DATE"/>
      <sheetName val="G.R300경비"/>
      <sheetName val="JUCKEYK"/>
      <sheetName val="우수공"/>
      <sheetName val="횡배수공토공집계"/>
      <sheetName val="본체"/>
      <sheetName val="수입"/>
      <sheetName val="배수내역"/>
      <sheetName val="하수급견적대비"/>
      <sheetName val="적격"/>
      <sheetName val="입찰내역서"/>
      <sheetName val="CAL"/>
      <sheetName val="견적대비"/>
      <sheetName val="ITEM"/>
      <sheetName val="부하LOAD"/>
      <sheetName val="제출내역 (2)"/>
      <sheetName val="우각부검토"/>
      <sheetName val="JUCK"/>
      <sheetName val="집계표1"/>
      <sheetName val="대치판정"/>
      <sheetName val="견적을"/>
      <sheetName val="총괄"/>
      <sheetName val="터널조도"/>
      <sheetName val="Factor"/>
      <sheetName val="부하계산서"/>
      <sheetName val="부하(성남)"/>
      <sheetName val="조도계산서 (도서)"/>
      <sheetName val="1.설계조건"/>
      <sheetName val="N賃率-職"/>
      <sheetName val="교대시점"/>
      <sheetName val="전체철근집계"/>
      <sheetName val="자재단가"/>
      <sheetName val="가도공"/>
      <sheetName val="실행내역서 "/>
      <sheetName val="내역서"/>
      <sheetName val="노무비산출"/>
      <sheetName val="#REF"/>
      <sheetName val="단가대비표"/>
      <sheetName val="시설일위"/>
      <sheetName val="슬래브"/>
      <sheetName val="7.PILE  (돌출)"/>
      <sheetName val="BID-도로"/>
      <sheetName val="예정(3)"/>
      <sheetName val="동원(3)"/>
      <sheetName val="견적조건"/>
      <sheetName val="집계표"/>
      <sheetName val="전기일위대가"/>
      <sheetName val="견적서"/>
      <sheetName val="중기일위대가"/>
      <sheetName val="A"/>
      <sheetName val="노임단가"/>
      <sheetName val="Sensitivity and GC Value"/>
      <sheetName val="청구내역(9807)"/>
      <sheetName val="내역(정지)"/>
      <sheetName val="수량산출"/>
      <sheetName val="단가비교표"/>
      <sheetName val="단중표-ST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MOTOR"/>
      <sheetName val="비교표"/>
      <sheetName val="차액보증"/>
      <sheetName val="Baby일위대가"/>
      <sheetName val="총괄집계표"/>
      <sheetName val="TARGET"/>
      <sheetName val="TDTKP"/>
      <sheetName val="DK-KH"/>
      <sheetName val="3차설계"/>
      <sheetName val="토목"/>
      <sheetName val="설계조건"/>
      <sheetName val="충주"/>
      <sheetName val="1경간당 상부수량"/>
      <sheetName val="인건-측정"/>
      <sheetName val="일위대가"/>
      <sheetName val="음봉방향"/>
      <sheetName val="Macro(차단기)"/>
      <sheetName val="단가"/>
      <sheetName val="명세서"/>
      <sheetName val="22수량"/>
      <sheetName val="UPDATA"/>
      <sheetName val="빌딩 안내"/>
      <sheetName val="교대"/>
      <sheetName val="단중표"/>
      <sheetName val="INPUT"/>
      <sheetName val="bm(CIcable)"/>
      <sheetName val="노무비 근거"/>
      <sheetName val="1NYS(당)"/>
      <sheetName val="중갑지"/>
      <sheetName val="품셈(기초)"/>
      <sheetName val="입출재고현황 (2)"/>
      <sheetName val="WORK"/>
      <sheetName val="ABUT수량-A1"/>
      <sheetName val="단면 (2)"/>
      <sheetName val="연결관산출조서"/>
      <sheetName val="원형1호맨홀토공수량"/>
      <sheetName val="우각부보강"/>
      <sheetName val="COPING"/>
      <sheetName val="LOPCALC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공량산출서"/>
      <sheetName val="2.대외공문"/>
      <sheetName val="기계경비(시간당)"/>
      <sheetName val="램머"/>
      <sheetName val="설계내역(2000)"/>
      <sheetName val="내역"/>
      <sheetName val="잡철물"/>
      <sheetName val="COVER"/>
      <sheetName val="내역1"/>
      <sheetName val="건축공사"/>
      <sheetName val="CA"/>
      <sheetName val="b t mong"/>
      <sheetName val="화재 탐지 설비"/>
      <sheetName val="노임"/>
      <sheetName val="갑지(추정)"/>
      <sheetName val="수량산출(수평맹암거)"/>
      <sheetName val="지수"/>
      <sheetName val="부대내역"/>
      <sheetName val="입찰안"/>
      <sheetName val="토공A"/>
      <sheetName val="가설공사내역"/>
      <sheetName val="401"/>
      <sheetName val="품셈TABLE"/>
      <sheetName val="3련 BOX"/>
      <sheetName val="가설건물"/>
      <sheetName val="Total"/>
      <sheetName val="SUMMARY"/>
      <sheetName val="UNIT"/>
      <sheetName val="일위대가표"/>
      <sheetName val="갑지"/>
      <sheetName val="Price List"/>
      <sheetName val="b_balju_cho"/>
      <sheetName val="설계자료"/>
      <sheetName val="간접비"/>
      <sheetName val="노무비단가"/>
      <sheetName val="일위대가 "/>
      <sheetName val="PF_일반수량(35m)"/>
      <sheetName val="환율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001"/>
      <sheetName val="설계산출표지"/>
      <sheetName val="산출근거"/>
      <sheetName val="조도계산"/>
      <sheetName val="표지 (2)"/>
      <sheetName val="집수정_600_700_"/>
      <sheetName val="PT_ED"/>
      <sheetName val="전차선로 물량표"/>
      <sheetName val="슬래브1"/>
      <sheetName val="을지"/>
      <sheetName val="플랜트 설치"/>
      <sheetName val="내역서-대공연장"/>
      <sheetName val="RFP002"/>
      <sheetName val="천마갑지"/>
      <sheetName val="Final(1)summary"/>
      <sheetName val="의정부문예회관변경내역"/>
      <sheetName val="월별수입"/>
      <sheetName val="노무비"/>
      <sheetName val="2_대외공문"/>
      <sheetName val="청하배수"/>
      <sheetName val="토목주소"/>
      <sheetName val="프랜트면허"/>
      <sheetName val="왕십리방향"/>
      <sheetName val="SLAB"/>
      <sheetName val="P-산#1-1(WOWA1)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static.cal"/>
      <sheetName val="수량집계"/>
      <sheetName val="계정"/>
      <sheetName val="Variables"/>
      <sheetName val="RCSPlan"/>
      <sheetName val="????"/>
      <sheetName val="HVAC"/>
      <sheetName val="산근1,2"/>
      <sheetName val="FB25JN"/>
      <sheetName val="참조-(1)"/>
      <sheetName val="지명송금"/>
      <sheetName val="DESIGN CRETERIA"/>
      <sheetName val="입찰결과보고"/>
      <sheetName val="노무비 "/>
      <sheetName val="견적서-을지"/>
      <sheetName val="인건비"/>
      <sheetName val="잡철단가대비"/>
      <sheetName val="TABLE"/>
      <sheetName val="기술자료 (연수)"/>
      <sheetName val="가공비"/>
      <sheetName val="잡비"/>
      <sheetName val="설계기준 및 하중계산"/>
      <sheetName val="3.하중계산"/>
      <sheetName val="내역(을)"/>
      <sheetName val="증감대비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일위(PN)"/>
      <sheetName val="L_RPTA05_목록"/>
      <sheetName val="LANGUAGE"/>
      <sheetName val="Macro1"/>
      <sheetName val="2000년1차"/>
      <sheetName val="2000전체분"/>
      <sheetName val="동력부하(도산)"/>
      <sheetName val="수량산출서"/>
      <sheetName val="우배수"/>
      <sheetName val="보차도경계석"/>
      <sheetName val="ASP"/>
      <sheetName val="민감도분석"/>
      <sheetName val="Languages"/>
      <sheetName val="실행내역"/>
      <sheetName val="세원견적서"/>
      <sheetName val="시청방향슬래브수량"/>
      <sheetName val="우수"/>
      <sheetName val="TYPE-B 평균H"/>
      <sheetName val="당정동경상이수"/>
      <sheetName val="당정동공통이수"/>
      <sheetName val="정부노임단가"/>
      <sheetName val="411-00 외화장기"/>
      <sheetName val="PROJECT BRIEF"/>
      <sheetName val="G_R300경비"/>
      <sheetName val="ⴭⴭⴭⴭⴭ"/>
      <sheetName val="FOOTING단면력"/>
      <sheetName val="견적시담(송포2공구)"/>
      <sheetName val="을"/>
      <sheetName val="포장공"/>
      <sheetName val="제품정보"/>
      <sheetName val="Piping Design Data"/>
      <sheetName val="단위내역서"/>
      <sheetName val="위치조서"/>
      <sheetName val="견"/>
      <sheetName val="DB"/>
      <sheetName val="조명율표"/>
      <sheetName val="(4-2)열관류값-2"/>
      <sheetName val="대림경상68억"/>
      <sheetName val="M-MG1"/>
      <sheetName val="인부신상자료"/>
      <sheetName val="Control"/>
      <sheetName val="TOP"/>
      <sheetName val="5.전사투자계획종함안"/>
      <sheetName val="아수배전(1회)"/>
      <sheetName val="0001new"/>
      <sheetName val="DATASPEC(VT1)"/>
      <sheetName val="보할공정"/>
      <sheetName val="96작생능"/>
      <sheetName val="Hauptdaten"/>
      <sheetName val="Y-WORK"/>
      <sheetName val="INDEX"/>
      <sheetName val="1"/>
      <sheetName val="6.노임"/>
      <sheetName val="CODE"/>
      <sheetName val="공사비예산서(토목분)"/>
      <sheetName val="Proposal"/>
      <sheetName val="예가표"/>
      <sheetName val="직재"/>
      <sheetName val="TTDZ 679"/>
      <sheetName val="영동(D)"/>
      <sheetName val="물량산출"/>
      <sheetName val="전 기"/>
      <sheetName val="수량산출서-2"/>
      <sheetName val="연결관암거"/>
      <sheetName val="말뚝지지력산정"/>
      <sheetName val="내역기준"/>
      <sheetName val="중동상가"/>
      <sheetName val="교각1"/>
      <sheetName val="신규일위대가"/>
      <sheetName val="선급법인세 (2)"/>
      <sheetName val="6PILE  (돌출)"/>
      <sheetName val="본부소개"/>
      <sheetName val="날개벽(시점좌측)"/>
      <sheetName val="공사개요"/>
      <sheetName val="4.5 휨응력"/>
      <sheetName val="POWER"/>
      <sheetName val="1.설계기준"/>
      <sheetName val="FORM"/>
      <sheetName val="자동화재탐지"/>
      <sheetName val="RangeObject"/>
      <sheetName val="관급원내역"/>
      <sheetName val="용량(1-2)"/>
      <sheetName val="3BL공동구 수량"/>
      <sheetName val="(A)내역서"/>
      <sheetName val="링크해지용"/>
      <sheetName val="건축집계표"/>
      <sheetName val="경계석"/>
      <sheetName val="산근-10"/>
      <sheetName val="ATS단가"/>
      <sheetName val="도체종-상수표"/>
      <sheetName val="자재"/>
      <sheetName val="토공연장"/>
      <sheetName val="Macro상수"/>
      <sheetName val="데이타"/>
      <sheetName val="A-4"/>
      <sheetName val="MEXICO-C"/>
      <sheetName val="로우프"/>
      <sheetName val="장비가동집계표"/>
      <sheetName val="입고장부 (4)"/>
      <sheetName val="구조물"/>
      <sheetName val="신우"/>
      <sheetName val="현장지지물물량"/>
      <sheetName val="견적정보"/>
      <sheetName val="200"/>
      <sheetName val="12호기내역서(건축분)"/>
      <sheetName val="카렌스센터계량기설치공사"/>
      <sheetName val="무산소조"/>
      <sheetName val="IW-LIST"/>
      <sheetName val="10월판관"/>
      <sheetName val="공정계획(내부계획25%,내부w.f)"/>
      <sheetName val="schtable"/>
      <sheetName val="1호토공"/>
      <sheetName val="PROJECT BRIEF(EX.NEW)"/>
      <sheetName val="가시설"/>
      <sheetName val="철근집계표"/>
      <sheetName val="타견적(을)"/>
      <sheetName val="과천MAIN"/>
      <sheetName val="단"/>
      <sheetName val="일위"/>
      <sheetName val="수산(A1)"/>
      <sheetName val="현장관리비 산출내역"/>
      <sheetName val="CP(1)"/>
      <sheetName val="기둥(원형)"/>
      <sheetName val="Sheet17"/>
      <sheetName val="업무분장"/>
      <sheetName val="뚝토공"/>
      <sheetName val="방송(체육관)"/>
      <sheetName val="3.하중산정4.지지력"/>
      <sheetName val="Sheet1 (2)"/>
      <sheetName val="3.바닥판설계"/>
      <sheetName val="주형"/>
      <sheetName val="건축내역서"/>
      <sheetName val="설비내역서"/>
      <sheetName val="전기내역서"/>
      <sheetName val="3.공통공사대비"/>
      <sheetName val="CTEMCOST"/>
      <sheetName val="설계예산서"/>
      <sheetName val="설계변경원가계산총괄표(근린,시설,가로,공공)"/>
      <sheetName val="약품공급2"/>
      <sheetName val="총급여"/>
      <sheetName val="s"/>
      <sheetName val="간선DATA"/>
      <sheetName val="세부내역서"/>
      <sheetName val="48일위"/>
      <sheetName val="기본"/>
      <sheetName val="일위대가양식"/>
      <sheetName val="포장복구집계"/>
      <sheetName val="작성"/>
      <sheetName val="ROOF(ALKALI)"/>
      <sheetName val="esc"/>
      <sheetName val="건축"/>
      <sheetName val="내역표지"/>
      <sheetName val="부표총괄"/>
      <sheetName val="직접공사비집계표"/>
      <sheetName val="표지"/>
      <sheetName val="2000자금소요"/>
      <sheetName val="날개벽수량표"/>
      <sheetName val="공문"/>
      <sheetName val="공종별지급자재"/>
      <sheetName val="수질정화시설"/>
      <sheetName val="건축내역"/>
      <sheetName val="공통비"/>
      <sheetName val="조명율데이타"/>
      <sheetName val="POOM_MOTO"/>
      <sheetName val="POOM_MOTO2"/>
      <sheetName val="투찰내역"/>
      <sheetName val="현금"/>
      <sheetName val="골재집계"/>
      <sheetName val="선택"/>
      <sheetName val="REDUCER"/>
      <sheetName val="WE'T"/>
      <sheetName val="DATA 입력란"/>
      <sheetName val="용수지선토적"/>
      <sheetName val="도로토적"/>
      <sheetName val="D040416"/>
      <sheetName val="교통대책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FT_금액"/>
      <sheetName val="토공계산서(부체도로)"/>
      <sheetName val="물가시세"/>
      <sheetName val="자재단가_사급"/>
      <sheetName val="중기적산목록"/>
      <sheetName val="전력구구조물산근"/>
      <sheetName val="6호기"/>
      <sheetName val="수목데이타"/>
      <sheetName val="특별교실"/>
      <sheetName val="주요공사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wall"/>
      <sheetName val="금호"/>
      <sheetName val="TC표지"/>
      <sheetName val="LCS-SEAT"/>
      <sheetName val="내역서1"/>
      <sheetName val="1.수인터널"/>
      <sheetName val="옹벽"/>
      <sheetName val="STBOX"/>
      <sheetName val="預算表 (3)"/>
      <sheetName val="개략"/>
      <sheetName val="토사(PE)"/>
      <sheetName val="견적"/>
      <sheetName val="품셈1-17"/>
      <sheetName val="공통(20-91)"/>
      <sheetName val="설계내역서"/>
      <sheetName val="TRAY Data"/>
      <sheetName val="동력부하"/>
      <sheetName val="_shtOpr_"/>
      <sheetName val="당초"/>
      <sheetName val="MixBed"/>
      <sheetName val="CondPol"/>
      <sheetName val="전계가"/>
      <sheetName val="BR.1(원)"/>
      <sheetName val="FCU (2)"/>
      <sheetName val=" 견적서"/>
      <sheetName val="총괄표"/>
      <sheetName val="가로등제어반 설치공사(수량)"/>
      <sheetName val="기계"/>
      <sheetName val="TOTAL_BOQ"/>
      <sheetName val="케이블규격"/>
      <sheetName val="국내조달(통합-1)"/>
      <sheetName val="BOQ"/>
      <sheetName val="단가조사"/>
      <sheetName val="식재인부"/>
      <sheetName val="광양방향"/>
      <sheetName val="PI"/>
      <sheetName val="매장-시행견적"/>
      <sheetName val="인테리어세부내역"/>
      <sheetName val="제진기"/>
      <sheetName val="내역(한신APT)"/>
      <sheetName val="기계경비일람"/>
      <sheetName val="입출재고현황 _2_"/>
      <sheetName val="한강운반비"/>
      <sheetName val="방송노임"/>
      <sheetName val="시공계획"/>
      <sheetName val="대가수량"/>
      <sheetName val="현황"/>
      <sheetName val="단면가정"/>
      <sheetName val="S1"/>
      <sheetName val="Macro2"/>
      <sheetName val="단가 및 재료비"/>
      <sheetName val="중기사용료산출근거"/>
      <sheetName val="참고"/>
      <sheetName val="맨홀수량"/>
      <sheetName val="품의서(TL)"/>
      <sheetName val="돈암사업"/>
      <sheetName val="공용정보"/>
      <sheetName val="약전닥트"/>
      <sheetName val="list"/>
      <sheetName val="부대공"/>
      <sheetName val="일위대가서식"/>
      <sheetName val="단면치수"/>
      <sheetName val="조건"/>
      <sheetName val="교각(P1)수량"/>
      <sheetName val="건축부하"/>
      <sheetName val="FA설치명세"/>
      <sheetName val="FD"/>
      <sheetName val="양식"/>
      <sheetName val="DAN"/>
      <sheetName val="__MAIN"/>
      <sheetName val="단가표"/>
      <sheetName val="6m기존암거철거공"/>
      <sheetName val="기계경비"/>
      <sheetName val="케이블DATA"/>
      <sheetName val="안정검토"/>
      <sheetName val="중기사용료"/>
      <sheetName val="토공"/>
      <sheetName val="참조"/>
      <sheetName val="용산1(해보)"/>
      <sheetName val="비탈면보호공수량산출"/>
      <sheetName val="외천교"/>
      <sheetName val="LD"/>
      <sheetName val="SAN"/>
      <sheetName val="NozzleData"/>
      <sheetName val="입력"/>
      <sheetName val="ilch"/>
      <sheetName val="지진시"/>
      <sheetName val="수배전(갑)"/>
      <sheetName val="단위단가"/>
      <sheetName val="소방일위 "/>
      <sheetName val="버팀목"/>
      <sheetName val="LX-JU.XLS"/>
      <sheetName val="Pricelist TAC AB"/>
      <sheetName val="물가정보자료"/>
      <sheetName val="intake"/>
      <sheetName val="기본일위"/>
      <sheetName val="49일위"/>
      <sheetName val="22일위"/>
      <sheetName val="DATA1"/>
      <sheetName val="전기설계변경"/>
      <sheetName val="BQ"/>
      <sheetName val="을(1차)"/>
      <sheetName val="SCHEDULE"/>
      <sheetName val="9.품셈"/>
      <sheetName val="CONCRETE"/>
      <sheetName val="SUM"/>
      <sheetName val="단가조사서"/>
      <sheetName val="건축집계"/>
      <sheetName val="8.PILE  (돌출)"/>
      <sheetName val="식재가격"/>
      <sheetName val="식재총괄"/>
      <sheetName val="일위목록"/>
      <sheetName val="SS2"/>
      <sheetName val="경비"/>
      <sheetName val="변경비교-을"/>
      <sheetName val="견적대비표"/>
      <sheetName val="BJJIN"/>
      <sheetName val="주간계획"/>
      <sheetName val="남평내역"/>
      <sheetName val="산업"/>
      <sheetName val="단면검토"/>
      <sheetName val="9GNG운반"/>
      <sheetName val="계산근거"/>
      <sheetName val="c_balju"/>
      <sheetName val="BATCH"/>
      <sheetName val="1월"/>
      <sheetName val="증감분석"/>
      <sheetName val="유동표(변경)"/>
      <sheetName val="A-100전제"/>
      <sheetName val="工완성공사율"/>
      <sheetName val="VXXXXXX"/>
      <sheetName val="일위대가(계측기설치)"/>
      <sheetName val="기준"/>
      <sheetName val="6.교좌면보강"/>
      <sheetName val="관일"/>
      <sheetName val="일위집계표"/>
      <sheetName val="설"/>
      <sheetName val="결재판"/>
      <sheetName val="부대공사"/>
      <sheetName val="SEISMIC"/>
      <sheetName val="XXXXXXXX"/>
      <sheetName val="rate"/>
      <sheetName val="요율"/>
      <sheetName val="98수문일위"/>
      <sheetName val="청천내"/>
      <sheetName val="예산"/>
      <sheetName val="품셈"/>
      <sheetName val="노임이"/>
      <sheetName val="방수"/>
      <sheetName val="VXXXXX"/>
      <sheetName val="수주추정"/>
      <sheetName val="평가데이터"/>
      <sheetName val="방음벽기초"/>
      <sheetName val="3-구교-오리지날"/>
      <sheetName val="시점교대"/>
      <sheetName val="6.7.8.우물통"/>
      <sheetName val="eq_data"/>
      <sheetName val="工관리비율"/>
      <sheetName val="현금흐름"/>
      <sheetName val="단가산근"/>
      <sheetName val="관급"/>
      <sheetName val="갑지1"/>
      <sheetName val="연부97-1"/>
      <sheetName val="자압"/>
      <sheetName val="969910( R)"/>
      <sheetName val="물집"/>
      <sheetName val="FAB별"/>
      <sheetName val="일위대가(신규)"/>
      <sheetName val="공량산출근거서_일위대가 (신규단가)"/>
      <sheetName val="신규단가대비표 "/>
      <sheetName val="중기단가"/>
      <sheetName val="공량설정_일위대가"/>
      <sheetName val="기성조서"/>
      <sheetName val="전력간선(신설)"/>
      <sheetName val="XL4Poppy"/>
      <sheetName val="식재"/>
      <sheetName val="시설물"/>
      <sheetName val="식재출력용"/>
      <sheetName val="유지관리"/>
      <sheetName val="부총"/>
      <sheetName val="9509"/>
      <sheetName val="A_7"/>
      <sheetName val="Tracks"/>
      <sheetName val="YOEMAGUM"/>
      <sheetName val="저"/>
      <sheetName val="3도로"/>
      <sheetName val="수량집"/>
      <sheetName val="쌍송교"/>
      <sheetName val="확산동"/>
      <sheetName val="2000년하반기"/>
      <sheetName val="DNT OSBL"/>
      <sheetName val="TDI ISBL"/>
      <sheetName val="공통가설"/>
      <sheetName val="단가산출서"/>
      <sheetName val="평형공사비"/>
      <sheetName val="다이꾸"/>
      <sheetName val="집계표(육상)"/>
      <sheetName val="환율 및 참고"/>
      <sheetName val="장비집계"/>
      <sheetName val="갈현동"/>
      <sheetName val="2"/>
      <sheetName val="산출내역서집계표"/>
      <sheetName val="가은우회도로"/>
      <sheetName val="설비"/>
      <sheetName val="대비2"/>
      <sheetName val="데리네이타현황"/>
      <sheetName val="직공→간접비포함"/>
      <sheetName val="Macro(전선)"/>
      <sheetName val="EXPENSE"/>
      <sheetName val="BSD (2)"/>
      <sheetName val="직노"/>
      <sheetName val="선로분"/>
      <sheetName val="소상 &quot;1&quot;"/>
      <sheetName val="APT"/>
      <sheetName val="부속동"/>
      <sheetName val="조명율"/>
      <sheetName val="정화조동내역"/>
      <sheetName val="시설물일위"/>
      <sheetName val="소비자가"/>
      <sheetName val="별표 "/>
      <sheetName val="RE9604"/>
      <sheetName val="INPUT DATA"/>
      <sheetName val="기초공"/>
      <sheetName val="건축(을)"/>
      <sheetName val="봉양~조차장간고하개명(신설)"/>
      <sheetName val="SUS"/>
      <sheetName val="확정실적"/>
      <sheetName val="구조물공"/>
      <sheetName val="배수공"/>
      <sheetName val="単価表"/>
      <sheetName val="Excel"/>
      <sheetName val="집행(2-1)"/>
      <sheetName val="진천방향"/>
      <sheetName val="남양시작동자105노65기1.3화1.2"/>
      <sheetName val="목차"/>
      <sheetName val="전가1"/>
      <sheetName val="제출내역_(2)1"/>
      <sheetName val="G_R300경비2"/>
      <sheetName val="실행내역서_1"/>
      <sheetName val="Sensitivity_and_GC_Value1"/>
      <sheetName val="2_손익계산서1"/>
      <sheetName val="빌딩_안내1"/>
      <sheetName val="7_PILE__(돌출)1"/>
      <sheetName val="노무비_근거1"/>
      <sheetName val="G_R300°æºñ1"/>
      <sheetName val="½ÇÇà³»¿ª¼­_1"/>
      <sheetName val="2_¼ÕÀÍ°è»ê¼­1"/>
      <sheetName val="Á¦Ãâ³»¿ª_(2)1"/>
      <sheetName val="ºôµù_¾È³»1"/>
      <sheetName val="7_PILE__(µ¹Ãâ)1"/>
      <sheetName val="³ë¹«ºñ_±Ù°Å1"/>
      <sheetName val="단면_(2)1"/>
      <sheetName val="1_설계조건1"/>
      <sheetName val="2_대외공문2"/>
      <sheetName val="화재_탐지_설비1"/>
      <sheetName val="b_t_mong1"/>
      <sheetName val="조도계산서_(도서)1"/>
      <sheetName val="1경간당_상부수량1"/>
      <sheetName val="3련_BOX1"/>
      <sheetName val="전차선로_물량표1"/>
      <sheetName val="플랜트_설치1"/>
      <sheetName val="표지_(2)1"/>
      <sheetName val="411-00_외화장기1"/>
      <sheetName val="TYPE-B_평균H1"/>
      <sheetName val="2F_회의실견적(5_14_일대)1"/>
      <sheetName val="Price_List1"/>
      <sheetName val="PROJECT_BRIEF1"/>
      <sheetName val="입출재고현황_(2)1"/>
      <sheetName val="Piping_Design_Data1"/>
      <sheetName val="5_전사투자계획종함안1"/>
      <sheetName val="6_노임1"/>
      <sheetName val="TTDZ_6791"/>
      <sheetName val="전_기1"/>
      <sheetName val="설계기준_및_하중계산1"/>
      <sheetName val="3_하중계산1"/>
      <sheetName val="96_121"/>
      <sheetName val="4_5_휨응력1"/>
      <sheetName val="1_설계기준1"/>
      <sheetName val="3BL공동구_수량"/>
      <sheetName val="선급법인세_(2)1"/>
      <sheetName val="6PILE__(돌출)1"/>
      <sheetName val="일위대가_1"/>
      <sheetName val="static_cal1"/>
      <sheetName val="3_하중산정4_지지력1"/>
      <sheetName val="Sheet1_(2)1"/>
      <sheetName val="입고장부_(4)1"/>
      <sheetName val="가로등제어반_설치공사(수량)"/>
      <sheetName val="3_바닥판설계"/>
      <sheetName val="DATA_입력란"/>
      <sheetName val="9_품셈"/>
      <sheetName val="3_공통공사대비1"/>
      <sheetName val="공정계획(내부계획25%,내부w_f)"/>
      <sheetName val="기술자료_(연수)"/>
      <sheetName val="PROJECT_BRIEF(EX_NEW)1"/>
      <sheetName val="현장관리비_산출내역1"/>
      <sheetName val="노무비_"/>
      <sheetName val="DESIGN_CRETERIA"/>
      <sheetName val="TRAY_Data"/>
      <sheetName val="입출재고현황__2_"/>
      <sheetName val="1_수인터널"/>
      <sheetName val="預算表_(3)"/>
      <sheetName val="BR_1(원)"/>
      <sheetName val="FCU_(2)"/>
      <sheetName val="_견적서"/>
      <sheetName val="6_교좌면보강"/>
      <sheetName val="Pricelist_TAC_AB"/>
      <sheetName val="DNT_OSBL"/>
      <sheetName val="TDI_ISBL"/>
      <sheetName val="8_PILE__(돌출)"/>
      <sheetName val="LX-JU_XLS"/>
      <sheetName val="연결임시"/>
      <sheetName val="MC_AISC_H"/>
      <sheetName val="DESIGN CRITERIA"/>
      <sheetName val="K"/>
      <sheetName val="토목내역"/>
      <sheetName val="목록별산출서"/>
      <sheetName val="자료"/>
      <sheetName val="농협-입금"/>
      <sheetName val="데이터베이스"/>
      <sheetName val="Front"/>
      <sheetName val="일위대가(원본)"/>
      <sheetName val="내역서적용수량 (지방도893)"/>
      <sheetName val="A-8 PD(도로중앙)"/>
      <sheetName val="단가설계"/>
      <sheetName val="날개벽"/>
      <sheetName val="서울대규장각(가시설흙막이)"/>
      <sheetName val="1호인버트수량"/>
      <sheetName val="동원인원계획표"/>
      <sheetName val="투찰"/>
      <sheetName val="선수금,기성"/>
      <sheetName val="____"/>
      <sheetName val="d118"/>
      <sheetName val="제원.설계조건"/>
      <sheetName val="96배수"/>
      <sheetName val="1. 설계조건 2.단면가정 3. 하중계산"/>
      <sheetName val="1차분내역-2"/>
      <sheetName val="기성부분액내역서(국고)"/>
      <sheetName val="3-1.CB"/>
      <sheetName val="관경결정"/>
      <sheetName val="재료비"/>
      <sheetName val="공사설계서"/>
      <sheetName val="L형옹벽측구"/>
      <sheetName val="품셈 "/>
      <sheetName val="내역서 "/>
      <sheetName val="단가기준"/>
      <sheetName val="공사비 내역 (가)"/>
      <sheetName val="FAB_I"/>
      <sheetName val="제조원가(확인)"/>
      <sheetName val="RAW MATL PRICE"/>
      <sheetName val="문학간접"/>
      <sheetName val="간접"/>
      <sheetName val="5.소재"/>
      <sheetName val="사전공사"/>
      <sheetName val="통계자료"/>
      <sheetName val="TB-내역서"/>
      <sheetName val="RESOURCE"/>
      <sheetName val="현장실사표"/>
      <sheetName val="총괄내역서"/>
      <sheetName val="구조물철거타공정이월"/>
      <sheetName val="대로근거"/>
      <sheetName val="공사비집계"/>
      <sheetName val="__Isyou_c_P_Iso_Calc_St2_LX_J_2"/>
      <sheetName val="운동장 (2)"/>
      <sheetName val="A갑지"/>
      <sheetName val="Totowa commitment"/>
      <sheetName val="유림골조"/>
      <sheetName val="新철폐복2"/>
      <sheetName val="新철폐복3"/>
      <sheetName val="TEST1"/>
      <sheetName val="MACRO(MCC)"/>
      <sheetName val="공사비"/>
      <sheetName val="PIPE내역(FCN)"/>
      <sheetName val="I.설계조건"/>
      <sheetName val="I一般比"/>
      <sheetName val="기준액"/>
      <sheetName val="Template"/>
      <sheetName val="포설 (24)"/>
      <sheetName val="중기목록"/>
      <sheetName val="참조 (2)"/>
      <sheetName val="토공집계(rp)"/>
      <sheetName val="CB"/>
      <sheetName val="92 황산양수장"/>
      <sheetName val="자재 집계표"/>
      <sheetName val="총계"/>
      <sheetName val="목표세부명세"/>
      <sheetName val="J直材4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원가"/>
      <sheetName val="KSTAR-M"/>
      <sheetName val="건축호표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 refreshError="1"/>
      <sheetData sheetId="995" refreshError="1"/>
      <sheetData sheetId="99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MOTOR"/>
      <sheetName val="IMP(MAIN)"/>
      <sheetName val="IMP (REACTOR)"/>
      <sheetName val="전압강하계산서"/>
      <sheetName val="전압강하-data "/>
      <sheetName val="간선계산"/>
      <sheetName val="001"/>
      <sheetName val="공사비 내역 (가)"/>
      <sheetName val="수입"/>
      <sheetName val="Macro(전선)"/>
      <sheetName val="조도계산서 (도서)"/>
      <sheetName val="정부노임단가"/>
      <sheetName val="ITEM"/>
      <sheetName val="표지 (2)"/>
      <sheetName val="ⴭⴭⴭⴭ"/>
      <sheetName val="단가조사-2"/>
      <sheetName val="DATA"/>
      <sheetName val="터파기및재료"/>
      <sheetName val="안정검토(온1)"/>
      <sheetName val="EP0618"/>
      <sheetName val="1"/>
      <sheetName val="D-RMIL"/>
      <sheetName val="발전기"/>
      <sheetName val="비용"/>
      <sheetName val="중기일위대가"/>
      <sheetName val="조도계산서 _도서_"/>
      <sheetName val="#REF"/>
      <sheetName val="wall"/>
      <sheetName val="인건-측정"/>
      <sheetName val="품셈기준"/>
      <sheetName val="내역서"/>
      <sheetName val="DATA1"/>
      <sheetName val="FD"/>
      <sheetName val="LD"/>
      <sheetName val="3련 BOX"/>
      <sheetName val="노임단가"/>
      <sheetName val="401"/>
      <sheetName val="DATA-UPS"/>
      <sheetName val="일위대가표"/>
      <sheetName val="부하LOAD"/>
      <sheetName val="BQ"/>
      <sheetName val="Sheet1"/>
      <sheetName val="2001년 MCC 집계"/>
      <sheetName val="데이타"/>
      <sheetName val="입출재고현황 (2)"/>
      <sheetName val="계수시트"/>
      <sheetName val="원가계산서"/>
      <sheetName val="단가산출"/>
      <sheetName val="요율"/>
      <sheetName val="102역사"/>
      <sheetName val="CABLE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1.동력공사"/>
      <sheetName val="EP0618"/>
      <sheetName val="총괄표"/>
      <sheetName val="중강당 내역"/>
      <sheetName val="일위대가목차"/>
      <sheetName val="과천MAIN"/>
      <sheetName val="DATA(VTL)"/>
      <sheetName val="일위목록"/>
      <sheetName val="요율"/>
      <sheetName val="DATA"/>
      <sheetName val="내역서"/>
      <sheetName val="총괄집계표"/>
      <sheetName val="교대"/>
      <sheetName val="대치판정"/>
      <sheetName val="Price List"/>
      <sheetName val="예정(3)"/>
      <sheetName val="집수정(600-700)"/>
      <sheetName val="DATA-UPS"/>
      <sheetName val="GI-LIST"/>
      <sheetName val="물가시세"/>
      <sheetName val="상 부"/>
      <sheetName val="제수변수량"/>
      <sheetName val="기기리스트"/>
      <sheetName val="MACRO(MCC)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직재"/>
      <sheetName val="현장경비"/>
      <sheetName val="일위집계(기존)"/>
      <sheetName val="__MAIN"/>
      <sheetName val="내역서 양식큰거1"/>
      <sheetName val="J直材4"/>
      <sheetName val="설계산출표지"/>
      <sheetName val="Edit"/>
      <sheetName val="수량산출"/>
      <sheetName val="N賃率-職"/>
      <sheetName val="빌딩 안내"/>
      <sheetName val="기초자료입력"/>
      <sheetName val="설계명세서"/>
      <sheetName val="예산명세서"/>
      <sheetName val="자료입력"/>
      <sheetName val="부하계산서"/>
      <sheetName val="환율"/>
      <sheetName val="한일양산"/>
      <sheetName val="공사원가계산서"/>
      <sheetName val="가도공"/>
      <sheetName val="DATE"/>
      <sheetName val="내역"/>
      <sheetName val="EL90"/>
      <sheetName val="I一般比"/>
      <sheetName val="#REF"/>
      <sheetName val="SG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우수공"/>
      <sheetName val="약품공급2"/>
      <sheetName val="K-SET1"/>
      <sheetName val="가격표"/>
      <sheetName val="견"/>
      <sheetName val="CTEMCOST"/>
      <sheetName val="내역서1999.8최종"/>
      <sheetName val="기초코드"/>
      <sheetName val="#REF"/>
      <sheetName val="신우"/>
      <sheetName val="실행철강하도"/>
      <sheetName val="집계표"/>
      <sheetName val="bid"/>
      <sheetName val="정부노임단가"/>
      <sheetName val="DATE"/>
      <sheetName val="인부신상자료"/>
      <sheetName val="구조물철거타공정이월"/>
      <sheetName val="예산변경사항"/>
      <sheetName val="archi(본사)"/>
      <sheetName val="조명시설"/>
      <sheetName val="집수정(600-700)"/>
      <sheetName val="설계명세서"/>
      <sheetName val="예산명세서"/>
      <sheetName val="자료입력"/>
      <sheetName val="공사개요"/>
      <sheetName val="총괄"/>
      <sheetName val="건축집계"/>
      <sheetName val="Macro1"/>
      <sheetName val="한일양산"/>
      <sheetName val="전차선로 물량표"/>
      <sheetName val="DATA"/>
      <sheetName val="대치판정"/>
    </sheetNames>
    <sheetDataSet>
      <sheetData sheetId="0">
        <row r="1">
          <cell r="A1" t="str">
            <v>단  종</v>
          </cell>
        </row>
      </sheetData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>
        <row r="1">
          <cell r="A1" t="str">
            <v>단  종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약품공급2"/>
      <sheetName val="집계표"/>
      <sheetName val="신우"/>
      <sheetName val="일위_파일"/>
      <sheetName val="정공공사"/>
      <sheetName val="내역"/>
      <sheetName val="H-PILE수량집계"/>
      <sheetName val="강교(Sub)"/>
      <sheetName val="물가시세"/>
      <sheetName val="노임단가"/>
      <sheetName val="실행철강하도"/>
      <sheetName val="송라초중학교(final)"/>
      <sheetName val="연동내역"/>
      <sheetName val="갑지"/>
      <sheetName val="건축내역"/>
      <sheetName val="Total"/>
      <sheetName val="정부노임단가"/>
      <sheetName val="6호기"/>
      <sheetName val="교각계산"/>
      <sheetName val="집수정(600-700)"/>
      <sheetName val="#REF"/>
      <sheetName val="설계내역"/>
      <sheetName val="건축공사"/>
      <sheetName val="JUCKEYK"/>
      <sheetName val="Sheet1"/>
      <sheetName val="조정금액결과표 (차수별)"/>
      <sheetName val="STORAGE"/>
      <sheetName val="차액보증"/>
      <sheetName val="조명시설"/>
      <sheetName val="갑지1"/>
      <sheetName val="갑지(추정)"/>
      <sheetName val="GAEYO"/>
      <sheetName val="입찰안"/>
      <sheetName val="별표 "/>
      <sheetName val="토목주소"/>
      <sheetName val="프랜트면허"/>
      <sheetName val="내역서1"/>
      <sheetName val="대치판정"/>
      <sheetName val="YIE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20관리비율"/>
      <sheetName val="전선 및 전선관"/>
      <sheetName val="조명율표"/>
      <sheetName val="총괄"/>
      <sheetName val="토목"/>
      <sheetName val="단가산출서(기계)"/>
      <sheetName val="내역서"/>
      <sheetName val="단가산출"/>
      <sheetName val="소야공정계획표"/>
      <sheetName val="가로등내역서"/>
      <sheetName val="Sheet1"/>
      <sheetName val="견적대비"/>
      <sheetName val="일위대가표(유단가)"/>
      <sheetName val="DATA"/>
      <sheetName val="수량산출서"/>
      <sheetName val="일위대가"/>
      <sheetName val="#REF"/>
      <sheetName val="2000.11월설계내역"/>
      <sheetName val="단가"/>
      <sheetName val="총괄표"/>
      <sheetName val="말뚝지지력산정"/>
      <sheetName val="터파기및재료"/>
      <sheetName val="집계표"/>
      <sheetName val="내역서2안"/>
      <sheetName val="실행철강하도"/>
      <sheetName val="수량산출"/>
      <sheetName val="입찰안"/>
      <sheetName val="6호기"/>
      <sheetName val="내역"/>
      <sheetName val="보증수수료산출"/>
      <sheetName val="bid"/>
      <sheetName val="수목데이타 "/>
      <sheetName val="변압기 및 발전기 용량"/>
      <sheetName val="준검 내역서"/>
      <sheetName val="INPUT"/>
      <sheetName val="교각1"/>
      <sheetName val="1.수인터널"/>
      <sheetName val="JUCK"/>
      <sheetName val="부대내역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일위대가표"/>
      <sheetName val="2000년1차"/>
      <sheetName val="단가조사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단가 및 재료비"/>
      <sheetName val="대치판정"/>
      <sheetName val="제수변수량"/>
      <sheetName val="공기변수량"/>
      <sheetName val="상수도토공집계표"/>
      <sheetName val="점검총괄"/>
      <sheetName val="자재목록"/>
      <sheetName val="EACT10"/>
      <sheetName val="신우"/>
      <sheetName val="사각맨홀"/>
      <sheetName val="동력부하(도산)"/>
      <sheetName val="공종별원가계산"/>
      <sheetName val="참조-(1)"/>
      <sheetName val="2006기계경비산출표"/>
      <sheetName val="내역서(전기)"/>
      <sheetName val="정부노임단가"/>
      <sheetName val="3BL공동구 수량"/>
      <sheetName val="가감수량"/>
      <sheetName val="맨홀수량산출"/>
      <sheetName val="기계경비시간당손료목록"/>
      <sheetName val="예산변경사항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ETC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간접1"/>
      <sheetName val="요율"/>
      <sheetName val="자재대"/>
      <sheetName val="참고"/>
      <sheetName val="공사개요"/>
      <sheetName val="소요자재"/>
      <sheetName val="노무산출서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CABLE SIZE-3"/>
      <sheetName val="EQUIP-H"/>
      <sheetName val="경비_원본"/>
      <sheetName val="기계경비(시간당)"/>
      <sheetName val="램머"/>
      <sheetName val=" 상부공통집계(총괄)"/>
      <sheetName val="공구원가계산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통장출금액"/>
      <sheetName val="부속동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간접비"/>
      <sheetName val="9-1차이내역"/>
      <sheetName val="1차증가원가계산"/>
      <sheetName val="단가표"/>
      <sheetName val="종합기별"/>
      <sheetName val="노무비명세서"/>
      <sheetName val="소요자재명세서"/>
      <sheetName val="총괄집계표"/>
      <sheetName val="DATA1"/>
      <sheetName val="아파트기별"/>
      <sheetName val="공리일"/>
      <sheetName val="일위대가(계측기설치)"/>
      <sheetName val="적용(기계)"/>
      <sheetName val="일위집계표"/>
      <sheetName val="MACRO(MCC)"/>
      <sheetName val="인건비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CTEMCOST"/>
      <sheetName val="단면가정"/>
      <sheetName val="담장산출"/>
      <sheetName val="수로교총재료집계"/>
      <sheetName val="001"/>
      <sheetName val="노무비"/>
      <sheetName val="총계"/>
      <sheetName val="입찰보고"/>
      <sheetName val="1차설계변경내역"/>
      <sheetName val="노무비단가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입출재고현황 (2)"/>
      <sheetName val="옹벽수량집계"/>
      <sheetName val="자재단가표"/>
      <sheetName val="고창터널(고창방향)"/>
      <sheetName val="단가조사서"/>
      <sheetName val="관로"/>
      <sheetName val="포장공"/>
      <sheetName val="PO-BOQ"/>
      <sheetName val="일반수량총괄"/>
      <sheetName val="변경비교-을"/>
      <sheetName val="직공비"/>
      <sheetName val="2F 회의실견적(5_14 일대)"/>
      <sheetName val="주관사업"/>
      <sheetName val="수문일1"/>
      <sheetName val="발주설계서(당초)"/>
      <sheetName val="가설건물"/>
      <sheetName val="22단가(철거)"/>
      <sheetName val="49단가"/>
      <sheetName val="49단가(철거)"/>
      <sheetName val="22단가"/>
      <sheetName val="약품설비"/>
      <sheetName val="기흥하도용"/>
      <sheetName val="기자재대비표"/>
      <sheetName val="AILC004"/>
      <sheetName val="1SPAN"/>
      <sheetName val="증감대비"/>
      <sheetName val="공종단가"/>
      <sheetName val="재료집계"/>
      <sheetName val="48일위"/>
      <sheetName val="보차도경계석"/>
      <sheetName val="제-노임"/>
      <sheetName val="제직재"/>
      <sheetName val="48전력선로일위"/>
      <sheetName val="unit 4"/>
      <sheetName val="AIR SHOWER(3인용)"/>
      <sheetName val="부대공Ⅱ"/>
      <sheetName val="I一般比"/>
      <sheetName val="재집"/>
      <sheetName val="직재"/>
      <sheetName val="구역화물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단위단가"/>
      <sheetName val="율촌법률사무소2내역"/>
      <sheetName val="자료입력"/>
      <sheetName val="지주목시비량산출서"/>
      <sheetName val="목차"/>
      <sheetName val="손익분석"/>
      <sheetName val="원가계산서"/>
      <sheetName val="수량"/>
      <sheetName val="금리계산"/>
      <sheetName val="우배수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96보완계획7.12"/>
      <sheetName val="계수시트"/>
      <sheetName val="3.공통공사대비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현장관리비내역서"/>
      <sheetName val="SORCE1"/>
      <sheetName val="가시설단위수량"/>
      <sheetName val="SE-611"/>
      <sheetName val="CONCRETE"/>
      <sheetName val="경비2내역"/>
      <sheetName val="날개벽"/>
      <sheetName val="실행갑지"/>
      <sheetName val="견적990322"/>
      <sheetName val="Mc1"/>
      <sheetName val="2000,9월 일위"/>
      <sheetName val="금액결정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견적의뢰서"/>
      <sheetName val="woo(mac)"/>
      <sheetName val="인건-측정"/>
      <sheetName val="LD일"/>
      <sheetName val="FA설치명세"/>
      <sheetName val="FD"/>
      <sheetName val="현장관리비 "/>
      <sheetName val="물량표"/>
      <sheetName val="CC16-내역서"/>
      <sheetName val="저리조양"/>
      <sheetName val="정화조방수미장"/>
      <sheetName val="부하LOAD"/>
      <sheetName val="버스운행안내"/>
      <sheetName val="예방접종계획"/>
      <sheetName val="근태계획서"/>
      <sheetName val="자  재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노임(1차)"/>
      <sheetName val="AS복구"/>
      <sheetName val="중기터파기"/>
      <sheetName val="변수값"/>
      <sheetName val="중기상차"/>
      <sheetName val="공사별 가중치 산출근거(토목)"/>
      <sheetName val="가중치근거(조경)"/>
      <sheetName val="공사별 가중치 산출근거(건축)"/>
      <sheetName val="접속도로1"/>
      <sheetName val="22수량"/>
      <sheetName val="49일위"/>
      <sheetName val="22일위"/>
      <sheetName val="49수량"/>
      <sheetName val="집수A"/>
      <sheetName val="기계경비일람"/>
      <sheetName val="FAX"/>
      <sheetName val="건축개요"/>
      <sheetName val="기자재비"/>
      <sheetName val="포장복구집계"/>
      <sheetName val="품셈"/>
      <sheetName val="평교-내역"/>
      <sheetName val="HRSG SMALL07220"/>
      <sheetName val="인건비 "/>
      <sheetName val="설직재-1"/>
      <sheetName val="공통(20-91)"/>
      <sheetName val="b_balju_cho"/>
      <sheetName val="guard(mac)"/>
      <sheetName val="품셈TABLE"/>
      <sheetName val="품셈표"/>
      <sheetName val="부대대비"/>
      <sheetName val="냉연집계"/>
      <sheetName val="C3"/>
      <sheetName val="TABLE"/>
      <sheetName val="Macro(전선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Sheet17"/>
      <sheetName val="U-TYPE(1)"/>
      <sheetName val="예산명세서"/>
      <sheetName val="맨홀"/>
      <sheetName val="금호"/>
      <sheetName val="적용공정"/>
      <sheetName val="48수량"/>
      <sheetName val="철거산출근거"/>
      <sheetName val="단가목록"/>
      <sheetName val="접속도로"/>
      <sheetName val="동원인원산출"/>
      <sheetName val="조명일위"/>
      <sheetName val="중기"/>
      <sheetName val="인상효1"/>
      <sheetName val="설계가"/>
      <sheetName val="간접"/>
      <sheetName val="기본단가"/>
      <sheetName val="조도계산서1"/>
      <sheetName val="기초자료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데리네이타현황"/>
      <sheetName val="노임이"/>
      <sheetName val="단가견적조사표"/>
      <sheetName val="전차선로 물량표"/>
      <sheetName val="전기혼잡제경비(45)"/>
      <sheetName val="제수"/>
      <sheetName val="공기"/>
      <sheetName val="9GNG운반"/>
      <sheetName val="백호우계수"/>
      <sheetName val="제품별"/>
      <sheetName val="2공구산출내역"/>
      <sheetName val="공사비"/>
      <sheetName val="가드레일산근"/>
      <sheetName val="노임,재료비"/>
      <sheetName val="거푸집물량"/>
      <sheetName val="총괄내역서"/>
      <sheetName val="문학간접"/>
      <sheetName val="시운전연료"/>
      <sheetName val="토사(PE)"/>
      <sheetName val="15"/>
      <sheetName val="현관"/>
      <sheetName val="BSD (2)"/>
      <sheetName val="산출내역서"/>
      <sheetName val="저"/>
      <sheetName val="SLAB&quot;1&quot;"/>
      <sheetName val="경상비"/>
      <sheetName val="명세서"/>
      <sheetName val="시멘트"/>
      <sheetName val="수량집계표"/>
      <sheetName val="단가비교"/>
      <sheetName val="적용2002"/>
      <sheetName val="45,46"/>
      <sheetName val="교대(A1)"/>
      <sheetName val="교대(A1-A2)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지진시"/>
      <sheetName val="6PILE  (돌출)"/>
      <sheetName val="98NS-N"/>
      <sheetName val="토량산출서"/>
      <sheetName val="조명시설"/>
      <sheetName val="90.03실행 "/>
      <sheetName val="대구-교대(A1-A2)"/>
      <sheetName val="원형1호맨홀토공수량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설명서"/>
      <sheetName val="견적조건서"/>
      <sheetName val="시공일반사항"/>
      <sheetName val="현장설명서갑지"/>
      <sheetName val="하도급선정의뢰서(습식공사)"/>
      <sheetName val="공내역"/>
      <sheetName val="주차구획선수량"/>
      <sheetName val="결과조달"/>
      <sheetName val="건축내역"/>
      <sheetName val="부안일위"/>
      <sheetName val="정공공사"/>
      <sheetName val="목동1절주.bh01"/>
      <sheetName val="실행(표지,갑,을)"/>
      <sheetName val="설산1.나"/>
      <sheetName val="본사S"/>
      <sheetName val="전압강하계산"/>
      <sheetName val="D-3503"/>
      <sheetName val="과천MAIN"/>
      <sheetName val="조건"/>
      <sheetName val="여흥"/>
      <sheetName val="1안"/>
      <sheetName val="탑(을지)"/>
      <sheetName val="부서현황"/>
      <sheetName val="현장지지물물량"/>
      <sheetName val="노무비 근거"/>
      <sheetName val="감액총괄표"/>
      <sheetName val="KMT물량"/>
      <sheetName val="신공항A-9(원가수정)"/>
      <sheetName val="DATE"/>
      <sheetName val="토목주소"/>
      <sheetName val="프랜트면허"/>
      <sheetName val="지급자재"/>
      <sheetName val="99총공사내역서"/>
      <sheetName val="고등학교"/>
      <sheetName val="교통량조사"/>
      <sheetName val="설계예시"/>
      <sheetName val="DATA 입력란"/>
      <sheetName val="1. 설계조건 2.단면가정 3. 하중계산"/>
      <sheetName val="4)유동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메서,변+증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36신설수량"/>
      <sheetName val="cost"/>
      <sheetName val="준공평가"/>
      <sheetName val="실행간접비용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소방사항"/>
      <sheetName val="TRE TABLE"/>
      <sheetName val="TEL"/>
      <sheetName val="산출및내역"/>
      <sheetName val="제진기"/>
      <sheetName val=" 총괄표"/>
      <sheetName val="1단계"/>
      <sheetName val="진주방향"/>
      <sheetName val="마산방향"/>
      <sheetName val="몰탈재료산출"/>
      <sheetName val="단위목록"/>
      <sheetName val="기계경비목록"/>
      <sheetName val="관급"/>
      <sheetName val="중간부"/>
      <sheetName val="대,유,램"/>
      <sheetName val="차도조도계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Option"/>
      <sheetName val="tggwan(mac)"/>
      <sheetName val="물량집계"/>
      <sheetName val="할증 "/>
      <sheetName val="총집계표"/>
      <sheetName val="plan&amp;section of foundation"/>
      <sheetName val="9811"/>
      <sheetName val="투찰내역"/>
      <sheetName val="COVER-P"/>
      <sheetName val="영업소실적"/>
      <sheetName val="간선"/>
      <sheetName val="전압"/>
      <sheetName val="조도"/>
      <sheetName val="동력"/>
      <sheetName val="basic"/>
      <sheetName val="수안보-MBR1"/>
      <sheetName val="입력DATA"/>
      <sheetName val="건축"/>
      <sheetName val="단가산출서 (2)"/>
      <sheetName val="단가산출서"/>
      <sheetName val="BJJIN"/>
      <sheetName val="시공계획"/>
      <sheetName val="약품공급2"/>
      <sheetName val="loading"/>
      <sheetName val="가도공"/>
      <sheetName val="세부내역"/>
      <sheetName val="P-산#1-1(WOWA1)"/>
      <sheetName val="일용노임단가"/>
      <sheetName val="설계명세서"/>
      <sheetName val="다이꾸"/>
      <sheetName val="수성페인트도장 내역서"/>
      <sheetName val="내역서01"/>
      <sheetName val="LEGEND"/>
      <sheetName val="기본DATA"/>
      <sheetName val="연동내역서"/>
      <sheetName val="가설공사내역"/>
      <sheetName val="esc"/>
      <sheetName val="차선도색현황"/>
      <sheetName val="변화치수"/>
      <sheetName val="전력구구조물산근"/>
      <sheetName val="공사비집계"/>
      <sheetName val="시중노임단가"/>
      <sheetName val="과세표준율-2"/>
      <sheetName val="면적분양가"/>
      <sheetName val="기초자료입력"/>
      <sheetName val="화설내"/>
      <sheetName val="설내역서 "/>
      <sheetName val="웅진교-S2"/>
      <sheetName val="L_RPTA05_목록"/>
      <sheetName val="출력X"/>
      <sheetName val="사전공사"/>
      <sheetName val="적상기초자료"/>
      <sheetName val="3.내역서"/>
      <sheetName val="Macro3"/>
      <sheetName val="송우내역서"/>
      <sheetName val="배수관토공"/>
      <sheetName val="계산식"/>
      <sheetName val="공종별내역서"/>
      <sheetName val="플랜트 설치"/>
      <sheetName val="이형관중량"/>
      <sheetName val="산근(목록)"/>
      <sheetName val="환"/>
      <sheetName val="역집계1"/>
      <sheetName val="적용기준표(98년상반기)"/>
      <sheetName val="예산내역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설계산출표지"/>
      <sheetName val="sw1"/>
      <sheetName val="실행대비"/>
      <sheetName val="청천내"/>
      <sheetName val="1공구 건정토건 철콘"/>
      <sheetName val="2공구하도급내역서"/>
      <sheetName val="도급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진접"/>
      <sheetName val="접속슬라브"/>
      <sheetName val="가격조사서"/>
      <sheetName val="단위가격"/>
      <sheetName val="품셈집계표"/>
      <sheetName val="자재조사표"/>
      <sheetName val="일반부표집계표"/>
      <sheetName val="제품橂"/>
      <sheetName val="단면설계"/>
      <sheetName val="1-1"/>
      <sheetName val="각종장비전압강하계산"/>
      <sheetName val="시중노임(공사)"/>
      <sheetName val="품종별-이름"/>
      <sheetName val="인사자료총집계"/>
      <sheetName val=" 갑  지 "/>
      <sheetName val="Y_WORK"/>
      <sheetName val="노임변동률"/>
      <sheetName val="COMPRESSOR"/>
      <sheetName val="L_RPTB02_01"/>
      <sheetName val="개요"/>
      <sheetName val="CIVIL"/>
      <sheetName val="인수공총괄"/>
      <sheetName val="덕소내역"/>
      <sheetName val="IMPEADENCE MAP 취수장"/>
      <sheetName val="Working(wo WTs)"/>
      <sheetName val="주조정실"/>
      <sheetName val="경산(을)"/>
      <sheetName val="평가내역"/>
      <sheetName val="수량이동"/>
      <sheetName val="70%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견적율"/>
      <sheetName val="내역전기"/>
      <sheetName val="세부내역서"/>
      <sheetName val="구조물터파기수량집계"/>
      <sheetName val="배수공 시멘트 및 골재량 산출"/>
      <sheetName val="P.M 별"/>
      <sheetName val="산근"/>
      <sheetName val="박스토공"/>
      <sheetName val="기준표"/>
      <sheetName val="단가및재료비"/>
      <sheetName val="보호공"/>
      <sheetName val="총괄서"/>
      <sheetName val="몰탈㔀቎԰_x0000_"/>
      <sheetName val="화해(함평)"/>
      <sheetName val="화해(장성)"/>
      <sheetName val="광혁기성"/>
      <sheetName val="날개벽수량표"/>
      <sheetName val="건축내역(진해석동)"/>
      <sheetName val="몰탈䠊ፓ倀놡"/>
      <sheetName val="몰탈䠋ፓ頀뫻"/>
      <sheetName val="몰탈䠠ፓ瀀멗"/>
      <sheetName val="선정요령"/>
      <sheetName val="E.P.T수량산출서"/>
      <sheetName val="공제구간조서"/>
      <sheetName val="COPING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조서"/>
      <sheetName val="위치"/>
      <sheetName val="공작물조직표(용배수)"/>
      <sheetName val="날개수량1.5"/>
      <sheetName val="몰탈䠊ፓ㠀擞"/>
      <sheetName val="공통가설"/>
      <sheetName val="bdata-출력안함"/>
      <sheetName val="하중산정"/>
      <sheetName val="주사무실종합"/>
      <sheetName val="본부소개"/>
      <sheetName val="설비내역서"/>
      <sheetName val="건축내역서"/>
      <sheetName val="전기내역서"/>
      <sheetName val="여과지동"/>
      <sheetName val="내역표지"/>
      <sheetName val="NYS"/>
      <sheetName val="개보수공사BM"/>
      <sheetName val="공리공제"/>
      <sheetName val="기성내역서표지"/>
      <sheetName val="소포내역 (2)"/>
      <sheetName val="암거단위"/>
      <sheetName val="본선토량운반계산서(1)0"/>
      <sheetName val="건축내역서 (경제상무실)"/>
      <sheetName val="자재ᰀ፜搀"/>
      <sheetName val="발전기"/>
      <sheetName val="GEN"/>
      <sheetName val="EQUIPMENT -2"/>
      <sheetName val="송전재료비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copy"/>
      <sheetName val="서식"/>
      <sheetName val="변경내역을"/>
      <sheetName val="대외공문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내역(중앙)"/>
      <sheetName val="내역(창신)"/>
      <sheetName val="관일"/>
      <sheetName val="분양면적(1123)"/>
      <sheetName val="출력소스"/>
      <sheetName val="경영상태"/>
      <sheetName val="준공정산"/>
      <sheetName val="역T형"/>
      <sheetName val="J"/>
      <sheetName val="사급자재"/>
      <sheetName val="도장수량(하1)"/>
      <sheetName val="전기 원가계산서"/>
      <sheetName val="FOOTING단면력"/>
      <sheetName val="집수정"/>
      <sheetName val="기초자료입력및 K치 확인"/>
      <sheetName val="날개벽(시점좌측)"/>
      <sheetName val="NOMUBI"/>
      <sheetName val="Piping(Methanol)"/>
      <sheetName val="장문교(대전)"/>
      <sheetName val="전체내역서"/>
      <sheetName val="설명"/>
      <sheetName val="기기리스트"/>
      <sheetName val="음성방향"/>
      <sheetName val="96작생능"/>
      <sheetName val="노무비(DB)_이후 출력XXXXXX"/>
      <sheetName val="경비"/>
      <sheetName val="공사내역"/>
      <sheetName val="변경품셈총괄"/>
      <sheetName val="POWER"/>
      <sheetName val="설계서(7)"/>
      <sheetName val="1공구(입찰내역)"/>
      <sheetName val="개봉3동하수관"/>
      <sheetName val="갑지(가로ﻁ"/>
      <sheetName val="상 부"/>
      <sheetName val="실행예산"/>
      <sheetName val="3련 BOX"/>
      <sheetName val="경산"/>
      <sheetName val="역T형교대(말뚝기초)"/>
      <sheetName val="12월31일"/>
      <sheetName val="빌딩 안내"/>
      <sheetName val="MBR9"/>
      <sheetName val="공비대비"/>
      <sheetName val="96정변2"/>
      <sheetName val="화재 탐지 설비"/>
      <sheetName val="단가(반정1교-원주)"/>
      <sheetName val="2.조명기구철거(일괄철거분)"/>
      <sheetName val="조정내역"/>
      <sheetName val="내역서(총)"/>
      <sheetName val="단위"/>
      <sheetName val="설계기준"/>
      <sheetName val="내역1"/>
      <sheetName val="열린교실"/>
      <sheetName val="1.우편집중내역서"/>
      <sheetName val="경산锼_x0013_閄"/>
      <sheetName val="J01"/>
      <sheetName val="합의경상"/>
      <sheetName val="단면瑌)"/>
      <sheetName val="진우+대광"/>
      <sheetName val="BEND LOSS"/>
      <sheetName val="22단"/>
      <sheetName val="22단锼"/>
      <sheetName val="공내ᰖ"/>
      <sheetName val="단면"/>
      <sheetName val="22단헾"/>
      <sheetName val="AS_x0005__x0000_"/>
      <sheetName val="관리,부대비"/>
      <sheetName val="22단丵"/>
      <sheetName val="통로box전기"/>
      <sheetName val="A갑지"/>
      <sheetName val="신표지1"/>
      <sheetName val="전선_및_전선ࠝ"/>
      <sheetName val="통합내역"/>
      <sheetName val="일위대가 "/>
      <sheetName val="교량하부공"/>
      <sheetName val="대,怀፵"/>
      <sheetName val="NAMES"/>
      <sheetName val="판"/>
      <sheetName val="입적표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소업1교"/>
      <sheetName val="단가적용(터널)"/>
      <sheetName val="단위가격_할증"/>
      <sheetName val="물가"/>
      <sheetName val="제"/>
      <sheetName val="총괄집䠄ᡏ"/>
      <sheetName val="전기공사"/>
      <sheetName val="SLIDES"/>
      <sheetName val="예산M6-B"/>
      <sheetName val="전선"/>
      <sheetName val="CABLE"/>
      <sheetName val="내역서비교"/>
      <sheetName val="적용(기尜_x0013_"/>
      <sheetName val="2.1  노무비 평균단가산출"/>
      <sheetName val="DB"/>
      <sheetName val="주방환기"/>
      <sheetName val="CLAUSE"/>
      <sheetName val="약품설︀"/>
      <sheetName val="3CHBDC"/>
      <sheetName val="1-11조직표"/>
      <sheetName val="96.12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정산입력"/>
      <sheetName val="G.R300경비"/>
      <sheetName val="2공구수량"/>
      <sheetName val="견적대비표"/>
      <sheetName val="일위대가 집계표"/>
      <sheetName val="횡배수관토공수량"/>
      <sheetName val="4.2.1 마루높이 검토"/>
      <sheetName val="이토변실(A3-LINE)"/>
      <sheetName val="금액"/>
      <sheetName val="견적단가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AS포장복구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01상노임"/>
      <sheetName val="개산공사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Proposal"/>
      <sheetName val="철거집계"/>
      <sheetName val="토 적 표"/>
      <sheetName val="노원열병합  건축공사기성내역서"/>
      <sheetName val="기본설계도급항목"/>
      <sheetName val="세목전체"/>
      <sheetName val="유첨#2"/>
      <sheetName val="유동표(변경)"/>
      <sheetName val="골재산출"/>
      <sheetName val="단"/>
      <sheetName val="TOT"/>
      <sheetName val="대림산업"/>
      <sheetName val="총수량집계표"/>
      <sheetName val="연령현황"/>
      <sheetName val="MIJIBI"/>
      <sheetName val="건축직"/>
      <sheetName val="가시설흙막이"/>
      <sheetName val="집수정(600-700)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내역서 (2)"/>
      <sheetName val="data2"/>
      <sheetName val="암거날개벽재료집계"/>
      <sheetName val="노무비산출"/>
      <sheetName val="DWPM"/>
      <sheetName val="보합"/>
      <sheetName val="접지수량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Man Power &amp; Comp"/>
      <sheetName val="대림경상68억"/>
      <sheetName val="PIPE"/>
      <sheetName val="VALVE"/>
      <sheetName val="2000년 공정표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01AC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산출(전주P7)"/>
      <sheetName val="바닥판"/>
      <sheetName val="unit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가설공사"/>
      <sheetName val="기초공"/>
      <sheetName val="투자효율분석"/>
      <sheetName val="현장관리비"/>
      <sheetName val="일위목차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암거공"/>
      <sheetName val="직접인건비"/>
      <sheetName val="통합"/>
      <sheetName val="BOX"/>
      <sheetName val="2.2.2입적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삼성전기"/>
      <sheetName val="물가대비표"/>
      <sheetName val="9-1차이내역."/>
      <sheetName val="예비품"/>
      <sheetName val="조견표"/>
      <sheetName val="변경품셈"/>
      <sheetName val="D-RMIL"/>
      <sheetName val="견적사양비교표"/>
      <sheetName val="공통비"/>
      <sheetName val="VENDOR LIST"/>
      <sheetName val="TYPE집계표"/>
      <sheetName val="일반수량총괄집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교대(A1挔"/>
      <sheetName val="현장설က_x0000_蠀ᛟ"/>
      <sheetName val="학생내역"/>
      <sheetName val="기성내역"/>
      <sheetName val="일집"/>
      <sheetName val="MCC제원"/>
      <sheetName val="일위대가-1"/>
      <sheetName val="DWG-CAB-I"/>
      <sheetName val="금긋기 및 절단"/>
      <sheetName val="결합부검토"/>
      <sheetName val="DATA(BAC)"/>
      <sheetName val="工완성공사율"/>
      <sheetName val="토공(완충)"/>
      <sheetName val="방송노임"/>
      <sheetName val="Ampecity Data"/>
      <sheetName val="허용전류-IEC"/>
      <sheetName val="허용전류-IEC DATA"/>
      <sheetName val="현금"/>
      <sheetName val="현장"/>
      <sheetName val="참조(X)"/>
      <sheetName val="__MAIN"/>
      <sheetName val="기술자료 (연수)"/>
      <sheetName val="MACRO(전선관)"/>
      <sheetName val="단가LIST"/>
      <sheetName val="계산근거"/>
      <sheetName val="건축원가계산서"/>
      <sheetName val="철근량 검토"/>
      <sheetName val="공사진행"/>
      <sheetName val="견적서(대외) (2)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전체내역갑지"/>
      <sheetName val="계약표지"/>
      <sheetName val="코드"/>
      <sheetName val="공정량산출내역서 "/>
      <sheetName val="96노임기준"/>
      <sheetName val="횡배위치"/>
      <sheetName val="계산중"/>
      <sheetName val="Requirements"/>
      <sheetName val="적용기준"/>
      <sheetName val="옥외"/>
      <sheetName val="(전체발주,금회3차공사)내역서"/>
      <sheetName val="기계"/>
      <sheetName val="TC표지"/>
      <sheetName val="STBOX"/>
      <sheetName val="0"/>
      <sheetName val="평균터파기고(1-2,ASP)"/>
      <sheetName val="대포2교접속"/>
      <sheetName val="부총"/>
      <sheetName val="(A)내역서"/>
      <sheetName val="13LPMCC"/>
      <sheetName val="교통대책내역"/>
      <sheetName val=" 견적서"/>
      <sheetName val="합천내역"/>
      <sheetName val="표층포설및다짐"/>
      <sheetName val="TYPE-1"/>
      <sheetName val="암거단위-1련"/>
      <sheetName val="수안보-墰5壼5"/>
      <sheetName val="EUPDAT2"/>
      <sheetName val="맨홀수량"/>
      <sheetName val="직원동원SCH"/>
      <sheetName val="5.공종별예산내역서"/>
      <sheetName val="중동상가"/>
      <sheetName val="자재조사표(참고용)"/>
      <sheetName val="분전함신설"/>
      <sheetName val="접지1종"/>
      <sheetName val="총괄원가 "/>
      <sheetName val="국공유지및사유지"/>
      <sheetName val="예산서"/>
      <sheetName val="모델링"/>
      <sheetName val="견적내용입력"/>
      <sheetName val="견적서세부내용"/>
      <sheetName val="설계내역(2001)"/>
      <sheetName val="hvac내역서(제어동)"/>
      <sheetName val="우각부보강"/>
      <sheetName val="단락전류-A"/>
      <sheetName val="DPRKMHDT"/>
      <sheetName val="공통부대비"/>
      <sheetName val="입찰견적보고서"/>
      <sheetName val="IMF Code"/>
      <sheetName val="설계변경내역서"/>
      <sheetName val="공사비 내역 (가)"/>
      <sheetName val="일반수량집계"/>
      <sheetName val="날개벽(TYPE1)"/>
      <sheetName val="공사기본자료"/>
      <sheetName val="유기공정"/>
      <sheetName val="기준액"/>
      <sheetName val="공사비총괄표"/>
      <sheetName val="본체"/>
      <sheetName val="토공정보"/>
      <sheetName val="파이프"/>
      <sheetName val="Piping Design Data"/>
      <sheetName val="종배수관"/>
      <sheetName val="연습장소"/>
      <sheetName val="상세내역,전력산출서"/>
      <sheetName val="실㔀቎԰"/>
      <sheetName val="실︀껕ԯ"/>
      <sheetName val="실ԯ_x0000_缀"/>
      <sheetName val="금리׉"/>
      <sheetName val="실頀▀_xdc00_"/>
      <sheetName val="000000"/>
      <sheetName val="내역서(당초변경)"/>
      <sheetName val="자재단가리스트"/>
      <sheetName val="공사내역(총괄)"/>
      <sheetName val="대보~세기"/>
      <sheetName val="단가보완"/>
      <sheetName val="전력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통신단가조사"/>
      <sheetName val="기본DATԯ"/>
      <sheetName val="기본DAT頀"/>
      <sheetName val="기계경비산출"/>
      <sheetName val="용산1(해보)"/>
      <sheetName val="설계서"/>
      <sheetName val="B부대공"/>
      <sheetName val="성곽내역서"/>
      <sheetName val="공종별수량집계"/>
      <sheetName val="동력부하계산"/>
      <sheetName val="현장대리인계"/>
      <sheetName val="울진항공등화 내역서"/>
      <sheetName val="안정검토(온1)"/>
      <sheetName val="중기사용료"/>
      <sheetName val="공무공A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spec"/>
      <sheetName val="program"/>
      <sheetName val="studbolt no."/>
      <sheetName val="studbolt size"/>
      <sheetName val="item sort no"/>
      <sheetName val="실︀ԯ"/>
      <sheetName val="일위대가집계표"/>
      <sheetName val="수량산출서-2"/>
      <sheetName val="지수"/>
      <sheetName val="EKOG10건축"/>
      <sheetName val="0.갑지"/>
      <sheetName val="8.현장관리비"/>
      <sheetName val="7.안전관리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구의33고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설계개요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일반맨홀수량집계"/>
      <sheetName val="주경기-오배수"/>
      <sheetName val="횡배수관"/>
      <sheetName val="REINF."/>
      <sheetName val="2.펌프장(사급자재)"/>
      <sheetName val="협조전"/>
      <sheetName val="1F"/>
      <sheetName val="mcc일위대가"/>
      <sheetName val="ATS단가"/>
      <sheetName val="내역(전체)"/>
      <sheetName val="노원열병합  건축︀ᇕ԰_x0000_缀_x0000__x0000_"/>
      <sheetName val="노원열병합  건축ﻕᇕ԰_x0000_缀_x0000__x0000_"/>
      <sheetName val="BREAKDOWN"/>
      <sheetName val="1"/>
      <sheetName val="샤워실위생"/>
      <sheetName val="현장경비"/>
      <sheetName val="Top PO"/>
      <sheetName val="보도경계블럭"/>
      <sheetName val="401"/>
      <sheetName val="날개벽(좌,우=45도,75도)"/>
      <sheetName val="full (2)"/>
      <sheetName val="내부부하"/>
      <sheetName val="11.자재단가"/>
      <sheetName val="원본"/>
      <sheetName val="Tot-sum"/>
      <sheetName val="노원열병합  건축렀䡟ԯ_x0000_缀_x0000__x0000_"/>
      <sheetName val="154TW"/>
      <sheetName val="E총"/>
      <sheetName val="실행"/>
      <sheetName val="단가조사-1"/>
      <sheetName val="Languages"/>
      <sheetName val="Vari by Vendor"/>
      <sheetName val="DATA-UPS"/>
      <sheetName val="공조기(삭제)"/>
      <sheetName val="입고장부 (4)"/>
      <sheetName val="일(4)"/>
      <sheetName val="97 사업추정(WEKI)"/>
      <sheetName val="년도별노임표"/>
      <sheetName val="중기목록표"/>
      <sheetName val="원내역서3"/>
      <sheetName val="3도로"/>
      <sheetName val="101동"/>
      <sheetName val="PROJECT BRIEF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통신물량"/>
      <sheetName val="L형옹벽측구"/>
      <sheetName val="제품"/>
      <sheetName val="기존단가 (2)"/>
      <sheetName val="OZ049E"/>
      <sheetName val="하도급변경대비표"/>
      <sheetName val="2000용수잠관-수량집계"/>
      <sheetName val="배수내역(총수량)"/>
      <sheetName val="급명"/>
      <sheetName val="층"/>
      <sheetName val="MFAB"/>
      <sheetName val="MFRT"/>
      <sheetName val="MPKG"/>
      <sheetName val="MPRD"/>
      <sheetName val="2002상반기노임기준"/>
      <sheetName val="내역서(삼호)"/>
      <sheetName val="기계설비"/>
      <sheetName val="예산조서(무선)"/>
      <sheetName val="예산M11A"/>
      <sheetName val="3본사"/>
      <sheetName val="계획금액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조명율데이타"/>
      <sheetName val="99년신청"/>
      <sheetName val="1차 내역서"/>
      <sheetName val="깨기수량"/>
      <sheetName val="수주실적0709"/>
      <sheetName val="위성"/>
      <sheetName val="남양구조시험동"/>
      <sheetName val="7.1유효폭"/>
      <sheetName val="토공A"/>
      <sheetName val="내역(토목)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2000년하반기"/>
      <sheetName val="0217상가미분양자산"/>
      <sheetName val="SKETCH"/>
      <sheetName val="전기설계변경"/>
      <sheetName val="INDEX"/>
      <sheetName val="1510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견적서1"/>
      <sheetName val="¼ö·®»êÃÈ"/>
      <sheetName val="¼ö·®»êÃX"/>
      <sheetName val="壈᎟"/>
      <sheetName val="쀀ፐ"/>
      <sheetName val="죈፺"/>
      <sheetName val="惈፵"/>
      <sheetName val="2"/>
      <sheetName val="두앙"/>
      <sheetName val="pbs_lambda"/>
      <sheetName val="Matériel embarqué PVC"/>
      <sheetName val="공사내역서(을)실행"/>
      <sheetName val="(2)"/>
      <sheetName val="우수공"/>
      <sheetName val="견적정보"/>
      <sheetName val="RE9604"/>
      <sheetName val="노임단가표"/>
      <sheetName val="5.동별횡주관경"/>
      <sheetName val="일위산출"/>
      <sheetName val="내역."/>
      <sheetName val="부대"/>
      <sheetName val="일위대가(여기까지)"/>
      <sheetName val="단위_xdc00_ὗ␀"/>
      <sheetName val="밧데리"/>
      <sheetName val="3.하중산정4.지지력"/>
      <sheetName val="토공집계표"/>
      <sheetName val="이름정의"/>
      <sheetName val="초기화면1"/>
      <sheetName val="COL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MAT"/>
      <sheetName val="견적내역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간지"/>
      <sheetName val="장비집계"/>
      <sheetName val="와동25-3(변경)"/>
      <sheetName val="시가지우회도로공내역서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대비표"/>
      <sheetName val="MANUFACTORY"/>
      <sheetName val="강북라우터"/>
      <sheetName val="사각맨0"/>
      <sheetName val="105,106,107동"/>
      <sheetName val="수로교총재료齘_x0013_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가계부"/>
      <sheetName val="제품목록"/>
      <sheetName val="매입매출관리"/>
      <sheetName val="UPDATA"/>
      <sheetName val="원가계산서(남측)"/>
      <sheetName val="증감분석"/>
      <sheetName val="5사남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금호산업"/>
      <sheetName val="8.PILE  (돌출)"/>
      <sheetName val="내역(가지)"/>
      <sheetName val="총괄갑 "/>
      <sheetName val="b_balju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현대물량"/>
      <sheetName val="테이블"/>
      <sheetName val="설명서 "/>
      <sheetName val="한전고리-을"/>
      <sheetName val="NAI"/>
      <sheetName val="공주-교대(A1)"/>
      <sheetName val="공용시설내역"/>
      <sheetName val="내역서단가산출용"/>
      <sheetName val="가CP"/>
      <sheetName val="구조     ."/>
      <sheetName val="1)fs"/>
      <sheetName val="청구내역(9807)"/>
      <sheetName val="덕전리"/>
      <sheetName val="신공"/>
      <sheetName val="Sheet16 (2)"/>
      <sheetName val="쌍송교"/>
      <sheetName val="GI-LIST"/>
      <sheetName val="대구-교대(A1)"/>
      <sheetName val="시초1교"/>
      <sheetName val="C.배수관공"/>
      <sheetName val="3_바닥판설계"/>
      <sheetName val="표 지"/>
      <sheetName val="BQ(실행)"/>
      <sheetName val="산재 안전"/>
      <sheetName val="노무비 경비"/>
      <sheetName val="산정표"/>
      <sheetName val="변경서식"/>
      <sheetName val="등록업체"/>
      <sheetName val="도급양식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실행비교"/>
      <sheetName val="기계실"/>
      <sheetName val="회로내역(승인)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감가상각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낙찰표"/>
      <sheetName val="약전닥트"/>
      <sheetName val="건축부하"/>
      <sheetName val="목록1"/>
      <sheetName val="목록2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화전내"/>
      <sheetName val="대가 (보완)"/>
      <sheetName val="토목원가계窨_x0013_"/>
      <sheetName val="교실"/>
      <sheetName val="총괄집桶青"/>
      <sheetName val="APT"/>
      <sheetName val="부하"/>
      <sheetName val="도체종-상수표"/>
      <sheetName val="동원인원"/>
      <sheetName val="자재 집계표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LAB"/>
      <sheetName val="9509"/>
      <sheetName val="금융비용"/>
      <sheetName val="Inquiry"/>
      <sheetName val="신공항A-9헾】_x0005__x0000__x0000_"/>
      <sheetName val="A(Rev.3)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배관단가조사서"/>
      <sheetName val="견적시담(송포2공구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앉음벽 (2)"/>
      <sheetName val="선로정수계산"/>
      <sheetName val="지입자재"/>
      <sheetName val="상반기손익차2총괄"/>
      <sheetName val="설계일반"/>
      <sheetName val="토목검측서"/>
      <sheetName val="DRAIN DRUM PIT D-301"/>
      <sheetName val="기성내역서"/>
      <sheetName val="PAD TR보호대기초"/>
      <sheetName val="가로등기초"/>
      <sheetName val="HANDHOLE(2)"/>
      <sheetName val="MW-BM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환률"/>
      <sheetName val="금광1터널"/>
      <sheetName val="역삼"/>
      <sheetName val="cal"/>
      <sheetName val="구조물공집계"/>
      <sheetName val="부대집계"/>
      <sheetName val="요약"/>
      <sheetName val="건0_x0000_蠀"/>
      <sheetName val="SANBAISU"/>
      <sheetName val="전체내ᓈባ"/>
      <sheetName val="4렀቟԰"/>
      <sheetName val="4︀ᇕ԰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금0_x0000_䠀"/>
      <sheetName val="금蠣㡎耀"/>
      <sheetName val="hvac(제어동)"/>
      <sheetName val="5.3 단면가정"/>
      <sheetName val="시추주상도"/>
      <sheetName val="연돌일위집계"/>
      <sheetName val="CON'C"/>
      <sheetName val="전체공내역서"/>
      <sheetName val="퍼스트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자단"/>
      <sheetName val="D-3109"/>
      <sheetName val="SRC-B3U2"/>
      <sheetName val="sub"/>
      <sheetName val="마장"/>
      <sheetName val="FEXS"/>
      <sheetName val="EQT-ESTN"/>
      <sheetName val="PUMP SHT"/>
      <sheetName val="FIN TUBE"/>
      <sheetName val="HED. &amp; PIPE"/>
      <sheetName val="회사99"/>
      <sheetName val="OCT.FDN"/>
      <sheetName val="2000_x0005__x0000__x0000_"/>
      <sheetName val="N頀ᚃ"/>
      <sheetName val="N"/>
      <sheetName val="공조기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AHU집계"/>
      <sheetName val="공조기휀"/>
      <sheetName val="계양가시설"/>
      <sheetName val="배전반용량계산"/>
      <sheetName val="세정탑 설계"/>
      <sheetName val="건축-물가변동"/>
      <sheetName val="기계설비-물가변동"/>
      <sheetName val="실행변경(1차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97노임단가"/>
      <sheetName val="입력란"/>
      <sheetName val="대비내역"/>
      <sheetName val="shtOpr"/>
      <sheetName val="측구터파기공수량집계"/>
      <sheetName val="※참고자료※"/>
      <sheetName val="일반전기C"/>
      <sheetName val="POOM_MOTO"/>
      <sheetName val="세부내역서(전기)"/>
      <sheetName val="단산"/>
      <sheetName val="방음벽 기초 일반헾】"/>
      <sheetName val="총괄집렇♑"/>
      <sheetName val="총괄집㸁䧾"/>
      <sheetName val="변수데이타"/>
      <sheetName val="환율"/>
      <sheetName val="내역서-전체낙찰율"/>
      <sheetName val="물량증감"/>
      <sheetName val="9902"/>
      <sheetName val="재료단가"/>
      <sheetName val="FB25JN"/>
      <sheetName val="형틀공사"/>
      <sheetName val="장비명"/>
      <sheetName val="2000.05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상가지급현황"/>
      <sheetName val="대전-교대(A1-A2)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업체별기성내역"/>
      <sheetName val="갈현동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품종별월계"/>
      <sheetName val="토공총괄표"/>
      <sheetName val="주소록"/>
      <sheetName val="1.3.1절점좌표"/>
      <sheetName val="1.1설계기준"/>
      <sheetName val="변경비_x0000__x0000_Ѡ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단위목헾"/>
      <sheetName val="산출내역(K2)"/>
      <sheetName val="전체제잡비"/>
      <sheetName val="FAB별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9."/>
      <sheetName val="내역서적용수량"/>
      <sheetName val="기본사항"/>
      <sheetName val="토목내역서 (도급단가)"/>
      <sheetName val="순공사비"/>
      <sheetName val="도장 및 용접 수량"/>
      <sheetName val="2.주요계수총괄"/>
      <sheetName val="실행내역서 (조경)"/>
      <sheetName val="구조물"/>
      <sheetName val="공사설계서"/>
      <sheetName val="품셈(기초)"/>
      <sheetName val="48신설수량"/>
      <sheetName val="원본(갑지)"/>
      <sheetName val="전등부하"/>
      <sheetName val="가공2원도"/>
      <sheetName val="피스표"/>
      <sheetName val="관헾"/>
      <sheetName val="원가(1︀"/>
      <sheetName val="원가(1䠀"/>
      <sheetName val="관聈"/>
      <sheetName val="_x0005__x0006__x0008__x0003_"/>
      <sheetName val="_x0000_ _x0000__x0006__x0000__x0006_"/>
      <sheetName val="1호맨홀토공"/>
      <sheetName val="날개벽(좌,우=60도-4개)"/>
      <sheetName val="평3"/>
      <sheetName val="/_x0000_"/>
      <sheetName val="က_x0000_"/>
      <sheetName val="포장쌅"/>
      <sheetName val="일위(설)"/>
      <sheetName val="석재장조사"/>
      <sheetName val="전기공사일위대가"/>
      <sheetName val="일위단가"/>
      <sheetName val="파일의이용"/>
      <sheetName val="유동표"/>
      <sheetName val="FRT_O"/>
      <sheetName val="FAB_I"/>
      <sheetName val="2002계약현황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건설장비기초단가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소운반"/>
      <sheetName val="공종구간"/>
      <sheetName val="산출0"/>
      <sheetName val="물墸᎟鰀"/>
      <sheetName val="화재 탐지_x0005__x0000_"/>
      <sheetName val="샘플표지"/>
      <sheetName val="가중치"/>
      <sheetName val="자재목록표"/>
      <sheetName val="단중聀"/>
      <sheetName val="사급자재총괄"/>
      <sheetName val="당정동경상이수"/>
      <sheetName val="당정동공통이수"/>
      <sheetName val="TG9504"/>
      <sheetName val="1995년 섹터별 매출"/>
      <sheetName val="ROOF(ALKALI)"/>
      <sheetName val="貭♘"/>
      <sheetName val="역T형옹벽(3.0)"/>
      <sheetName val="master(total)"/>
      <sheetName val="실행(ALT1)"/>
      <sheetName val="경로,구간현황"/>
      <sheetName val="전신환매도徸"/>
      <sheetName val="총괄분 설계서용지"/>
      <sheetName val="전체실적"/>
      <sheetName val="인_x0000_Ԁ"/>
      <sheetName val="실행ࠏE"/>
      <sheetName val="실행ဏ_x0000_"/>
      <sheetName val="일반전기"/>
      <sheetName val="등록자료"/>
      <sheetName val="입력정보"/>
      <sheetName val="99 조정금액"/>
      <sheetName val="Macro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총괄표(1)"/>
      <sheetName val="22신설수량"/>
      <sheetName val="단가대비"/>
      <sheetName val="포장절단"/>
      <sheetName val="굴착현장"/>
      <sheetName val="전기단가조사서"/>
      <sheetName val="인공산출"/>
      <sheetName val="실내건축일위대가"/>
      <sheetName val="5.단가대비표"/>
      <sheetName val="예총"/>
      <sheetName val="전동기"/>
      <sheetName val="설계내역일위"/>
      <sheetName val="북제주-표지"/>
      <sheetName val="COVERSHEET"/>
      <sheetName val="PO-BOB"/>
      <sheetName val="TYPE-U800"/>
      <sheetName val="전등수량산출"/>
      <sheetName val="Imp-Data"/>
      <sheetName val="VXXXXXX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3-1.일위대가집계표(교통시설물1)"/>
      <sheetName val="노임목록"/>
      <sheetName val="DAILY"/>
      <sheetName val="1단계_견적내역서"/>
      <sheetName val="내부수지예산"/>
      <sheetName val="소방"/>
      <sheetName val="당진1,2호기전선관설치및접지4차공사내역서-을지"/>
      <sheetName val="합계"/>
      <sheetName val="7.3.1 전력간선 굵기"/>
      <sheetName val="본사업"/>
      <sheetName val="일위(수원)"/>
      <sheetName val="매입세율"/>
      <sheetName val="PREFACE"/>
      <sheetName val="1.동력공사"/>
      <sheetName val="일위대가(원본)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준설량산정표"/>
      <sheetName val="입상내역"/>
      <sheetName val="견적대비 견적서"/>
      <sheetName val="지입재료비"/>
      <sheetName val="산출명세서"/>
      <sheetName val="적요"/>
      <sheetName val="(14)전기품셈정산"/>
      <sheetName val="(12)전기경비"/>
      <sheetName val="SHUTDOWN VALVE"/>
      <sheetName val="가옥조"/>
      <sheetName val="Summar헾】_x0005__x0000__x0000__x0000__x0000_"/>
      <sheetName val="Summar"/>
      <sheetName val="Summar䡲ぞ_x0000_"/>
      <sheetName val="작성양식"/>
      <sheetName val="품-(주)코①"/>
      <sheetName val="매출단가"/>
      <sheetName val="기계경비(시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노임2"/>
      <sheetName val="단가(추가)"/>
      <sheetName val="일위대가(추가)"/>
      <sheetName val="감액︀ᷕԯ"/>
      <sheetName val="배관내역"/>
      <sheetName val="2차공사"/>
      <sheetName val="임시전기공사설계서"/>
      <sheetName val="내역서 (1차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다곡2교"/>
      <sheetName val="수량산출1"/>
      <sheetName val="일위1"/>
      <sheetName val="을지로철거"/>
      <sheetName val="2009년설계(안)"/>
      <sheetName val="사통"/>
      <sheetName val="11"/>
      <sheetName val="1. 가로등 설비 공사(산출)"/>
      <sheetName val="예가표"/>
      <sheetName val="집계표(육상)"/>
      <sheetName val="단가조정표"/>
      <sheetName val="2002공임"/>
      <sheetName val="2002자재가격"/>
      <sheetName val=" 내역"/>
      <sheetName val="예산조서"/>
      <sheetName val="新철폐복2"/>
      <sheetName val="新철폐복3"/>
      <sheetName val="재료_x0000__x0000_Ԁ"/>
      <sheetName val="가시설"/>
      <sheetName val="약ྀ︁"/>
      <sheetName val="Tiburon"/>
      <sheetName val="전체내԰_x0000_"/>
      <sheetName val="ꠀ"/>
      <sheetName val="전체내저ᚙ"/>
      <sheetName val="전체내ꠀ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원가총괄"/>
      <sheetName val="5. 차단기 용량계산"/>
      <sheetName val="리터팬내장형"/>
      <sheetName val="내역총괄표"/>
      <sheetName val="형식별 개략공사비"/>
      <sheetName val="5.1단가조사"/>
      <sheetName val="의჉_x0000_쀀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in"/>
      <sheetName val="J형측구단위수량"/>
      <sheetName val="LANGUAGE"/>
      <sheetName val="inter"/>
      <sheetName val="할丵〒"/>
      <sheetName val="No.2LAB Unit"/>
      <sheetName val="제조 경영"/>
      <sheetName val="기자재_x0010_"/>
      <sheetName val="중기사용료산출근거"/>
      <sheetName val="단가산출2"/>
      <sheetName val="광통신 견적내역서1"/>
      <sheetName val="투찰(하수)"/>
      <sheetName val="산업개발안내서"/>
      <sheetName val="AH-1 "/>
      <sheetName val="FCU (2)"/>
      <sheetName val="장비분석"/>
      <sheetName val="YES.XLS"/>
      <sheetName val="PIPE내역(FCN)"/>
      <sheetName val="ML"/>
      <sheetName val="조도계산(가로등NEW)"/>
      <sheetName val="거래명세서"/>
      <sheetName val="품셈총괄표"/>
      <sheetName val="[YES.XLS][YES.XLS][YES.XLS]4/_x0000_䠀"/>
      <sheetName val="[YES.XLS][YES.XLS][YES.XLS]4쌇栅/"/>
      <sheetName val="[YES.XLS][YES.XLS]4/_x0000_䠀"/>
      <sheetName val="[YES.XLS][YES.XLS]4쌇栅/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사업계획1안"/>
      <sheetName val="월별수입"/>
      <sheetName val="도급단가-아파트"/>
      <sheetName val="BREAKDOWN(철거설치)"/>
      <sheetName val="변경후원본2"/>
      <sheetName val="LABTOTAL"/>
      <sheetName val="COA-17"/>
      <sheetName val="C-18"/>
      <sheetName val=" 냉각수펌프"/>
      <sheetName val="경성자금"/>
      <sheetName val="SUB일위대가"/>
      <sheetName val="사용자정의"/>
      <sheetName val="평자재단가"/>
      <sheetName val="95년12월말"/>
      <sheetName val="교량전기"/>
      <sheetName val="오억미만"/>
      <sheetName val="토목(용인)"/>
      <sheetName val="TYPE1"/>
      <sheetName val="철근량"/>
      <sheetName val="건축집계"/>
      <sheetName val="적격점수&lt;300억미만&gt;"/>
      <sheetName val="Ⅴ-2.공종별내역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AIR_SHOWER(3인용)"/>
      <sheetName val="대가단최종"/>
      <sheetName val="부丵〒"/>
      <sheetName val="부司2"/>
      <sheetName val="성원계약"/>
      <sheetName val="원하도급내역서(당초)"/>
      <sheetName val="파형강관집계"/>
      <sheetName val="비교1"/>
      <sheetName val="A1_본체_수량산출서"/>
      <sheetName val="CT "/>
      <sheetName val="교사기준면적(초등)"/>
      <sheetName val="조명율"/>
      <sheetName val="보집계표"/>
      <sheetName val="제품표준규격"/>
      <sheetName val="내역기준"/>
      <sheetName val="토공및부대2차"/>
      <sheetName val="새공통"/>
      <sheetName val="3절_CheckList_구분"/>
      <sheetName val="산출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Oper Amount"/>
      <sheetName val="AILC00_x0010_"/>
      <sheetName val="교대시점"/>
      <sheetName val="동원인원계획표"/>
      <sheetName val="증감䈀ᅪ"/>
      <sheetName val="기준"/>
      <sheetName val="8. 안_x0000__x0000__x0005_"/>
      <sheetName val="cable-data"/>
      <sheetName val="페인트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품목납기"/>
      <sheetName val="시화점실행"/>
      <sheetName val=" 소방공사 산출근거"/>
      <sheetName val="경비공통"/>
      <sheetName val="일위집계(기존)"/>
      <sheetName val="내역서1"/>
      <sheetName val="지중자재단가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관_x0005_"/>
      <sheetName val="집수정(1)"/>
      <sheetName val="금액집계"/>
      <sheetName val="공사비명세서"/>
      <sheetName val="사용성검토"/>
      <sheetName val="PAC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직접비"/>
      <sheetName val="30신설일위대가"/>
      <sheetName val="30집계표"/>
      <sheetName val="지구단위계획"/>
      <sheetName val="00노임기준"/>
      <sheetName val="16-1"/>
      <sheetName val="일위대가(가설԰"/>
      <sheetName val="수압집계"/>
      <sheetName val="SP-B1"/>
      <sheetName val="원가계산(2)"/>
      <sheetName val="2000,咘೿踇⽟_x0000_"/>
      <sheetName val="2000,ﳨǬ踇⾣_x0000_"/>
      <sheetName val="2000,缈,罌,헾"/>
      <sheetName val="2000,薸!藼!헾"/>
      <sheetName val="2000,螨_x0013_蟬_x0013_헾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준공조서"/>
      <sheetName val="공사준공계"/>
      <sheetName val="준공검사보고서"/>
      <sheetName val="밀양노선별공사비명세서"/>
      <sheetName val="일위산출근거"/>
      <sheetName val="전기내역서(총계)"/>
      <sheetName val="일위(PN)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설계명세_x0000_"/>
      <sheetName val="설계명세揄"/>
      <sheetName val="설계명세䡲"/>
      <sheetName val="설계명세_x0005_"/>
      <sheetName val="DATA 입᠒ᎍ"/>
      <sheetName val="정산내역서"/>
      <sheetName val=" 갑지"/>
      <sheetName val="목표세부명세"/>
      <sheetName val="B767"/>
      <sheetName val="예산내역"/>
      <sheetName val="총괄수지표"/>
      <sheetName val="5정거장"/>
      <sheetName val="1-3길내기"/>
      <sheetName val="¿¹Á¤(3က"/>
      <sheetName val="남양주부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b_gunmul"/>
      <sheetName val="b_balju (2)"/>
      <sheetName val="갑(전기)"/>
      <sheetName val="갑(계장)"/>
      <sheetName val="적용환율"/>
      <sheetName val="B"/>
      <sheetName val="입력값1"/>
      <sheetName val="MixBed"/>
      <sheetName val="CondPol"/>
      <sheetName val="수출가격"/>
      <sheetName val="매원개착터널총괄"/>
      <sheetName val="원안"/>
      <sheetName val="[YES.XLS]신표司/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LKVL-CK-HT-GD1"/>
      <sheetName val="주관⩿〚"/>
      <sheetName val="1þ"/>
      <sheetName val="1ð"/>
      <sheetName val="배수내역"/>
      <sheetName val="1¨"/>
      <sheetName val="1¸"/>
      <sheetName val="STEAM"/>
      <sheetName val="AIR"/>
      <sheetName val="항목별사㦬⊄㰀"/>
      <sheetName val="사각맨퀀"/>
      <sheetName val="사각맨堀"/>
      <sheetName val="사각맨䈀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수량산출서 갑지"/>
      <sheetName val="감시제어"/>
      <sheetName val="목차임시"/>
      <sheetName val="내역5"/>
      <sheetName val="Macro(전동기)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간접경상비"/>
      <sheetName val="콘센트신설"/>
      <sheetName val="bCord공정"/>
      <sheetName val="d수량"/>
      <sheetName val="e대가"/>
      <sheetName val="g단가"/>
      <sheetName val="h집계"/>
      <sheetName val="일위대가내역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4.2유효폭의 계산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RING WALL"/>
      <sheetName val="3.설계예산내역서(예산서)"/>
      <sheetName val="2.예정공정표"/>
      <sheetName val="4.설계예산내역서"/>
      <sheetName val="6.관급자재조서"/>
      <sheetName val="계약원가"/>
      <sheetName val="22-1소단"/>
      <sheetName val="22-2M단"/>
      <sheetName val="01하반기노임"/>
      <sheetName val="정보매체A동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귀래방향"/>
      <sheetName val="2.내역서"/>
      <sheetName val="L형옹벽"/>
      <sheetName val="Sheet1(X)"/>
      <sheetName val="인원조직표"/>
      <sheetName val="냉천부속동"/>
      <sheetName val="1_설계기준"/>
      <sheetName val="Sheet1_(2)"/>
      <sheetName val="일위대가서식"/>
      <sheetName val="일위대가양식"/>
      <sheetName val="원가계산서 "/>
      <sheetName val="국별인원"/>
      <sheetName val="산출기초"/>
      <sheetName val="일위대가표(무)"/>
      <sheetName val="일위대가산출기초"/>
      <sheetName val="OHU"/>
      <sheetName val="순환펌프"/>
      <sheetName val="저수조"/>
      <sheetName val="급,배기팬"/>
      <sheetName val="급탕순환펌프"/>
      <sheetName val="GTG TR PIT"/>
      <sheetName val="BLR-S"/>
      <sheetName val="DATA(광속)"/>
      <sheetName val="공통가설_8"/>
      <sheetName val="아파트_9"/>
      <sheetName val="직접공사비집계표_7"/>
      <sheetName val="변경내역"/>
      <sheetName val="변수2"/>
      <sheetName val="저항"/>
      <sheetName val="대상공사(조달청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inputdata"/>
      <sheetName val="ATM기초철가"/>
      <sheetName val="식재일위대가"/>
      <sheetName val="참조자료"/>
      <sheetName val="Macro(부하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부하집계"/>
      <sheetName val="토목품셈"/>
      <sheetName val="관리비"/>
      <sheetName val="집수정단"/>
      <sheetName val="주공 갑지"/>
      <sheetName val="ÀÏÀ§´ë헾】_x0005__x0000__x0000__x0000_"/>
      <sheetName val="고창터널(고창방향䈀"/>
      <sheetName val="물가변동잔여물량세부내역서"/>
      <sheetName val="신규(방류시설)"/>
      <sheetName val="덤프트럭계수"/>
      <sheetName val="카메라"/>
      <sheetName val="기능공인적사항"/>
      <sheetName val="청하배수"/>
      <sheetName val="직_x0005__x0000_"/>
      <sheetName val="임시급식ֿ_x0000_缀_x0000_"/>
      <sheetName val="인부노임"/>
      <sheetName val="도근좌표"/>
      <sheetName val="직원자료"/>
      <sheetName val="업종분류"/>
      <sheetName val="장비분류"/>
      <sheetName val="단가산출목록표"/>
      <sheetName val="RangeObject"/>
      <sheetName val="본사공가현황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1_x0005_"/>
      <sheetName val="도면자료제출일정"/>
      <sheetName val="중기비"/>
      <sheetName val="시공계_x0005_"/>
      <sheetName val="변경비_x0005__x0000_"/>
      <sheetName val="1-최종안"/>
      <sheetName val="사업분석-분양가결정"/>
      <sheetName val="5.공종별尜_x0013_層_x0013_闰"/>
      <sheetName val="과세면세표"/>
      <sheetName val="인제내역"/>
      <sheetName val="PARAMETER"/>
      <sheetName val="현장지䀀ኀ㠀ኃ"/>
      <sheetName val="상-교대(A1-A2)"/>
      <sheetName val="영구峤"/>
      <sheetName val="단가_x0005__x0000_"/>
      <sheetName val="영구_x0005_"/>
      <sheetName val="영구射"/>
      <sheetName val="영구嶄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RAHMEN"/>
      <sheetName val="전체내역 (2)"/>
      <sheetName val="Formulas &amp; Tables"/>
      <sheetName val="PROCESS"/>
      <sheetName val="±âÀÚÀç´ëºñÇ¥"/>
      <sheetName val="¿¬°áÀÓ½Ã"/>
      <sheetName val="°ü±Þ"/>
      <sheetName val="포장재료집계표"/>
      <sheetName val="포장면적산출"/>
      <sheetName val="포장수량집계"/>
      <sheetName val="㩷"/>
      <sheetName val="렀ⵘ"/>
      <sheetName val="֭_x0000_"/>
      <sheetName val="Param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치수표"/>
      <sheetName val="입찰보Ⳡ"/>
      <sheetName val="분뇨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36+45-113-18+19+20I"/>
      <sheetName val="조정_x0014__x0008_"/>
      <sheetName val="_x0000__x0008__x0000__x0008__x0000__x0006__x0000__x0004_"/>
      <sheetName val="7.PILE  (돌출)"/>
      <sheetName val="CAL(1)."/>
      <sheetName val="작성"/>
      <sheetName val="등록_x0000__x0000_"/>
      <sheetName val="금액내렀቟"/>
      <sheetName val="금액내԰_x0000_"/>
      <sheetName val="조경내역"/>
      <sheetName val="8. 내진해석"/>
      <sheetName val="공비대䠚"/>
      <sheetName val="금액내㔀቎"/>
      <sheetName val="선금정산내역"/>
      <sheetName val="3차준공"/>
      <sheetName val="LD"/>
      <sheetName val="공통"/>
      <sheetName val="??????"/>
      <sheetName val="기초"/>
      <sheetName val="공종코드"/>
      <sheetName val="방호벽"/>
      <sheetName val="낙석방지책"/>
      <sheetName val="금액︀⣕"/>
      <sheetName val="단가 (2)"/>
      <sheetName val="검색"/>
      <sheetName val="2.노무비명세서(수직보垰7埼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왕십리방향"/>
      <sheetName val="L_RPTB03_01"/>
      <sheetName val="gvl"/>
      <sheetName val="단위수량산출"/>
      <sheetName val="차도부연장현황"/>
      <sheetName val="원곡IC교 내진성능보강공사 실시설계 용역.xlsx"/>
      <sheetName val="지하"/>
      <sheetName val="CPM챠트"/>
      <sheetName val="05 BOX"/>
      <sheetName val="02 SLAB"/>
      <sheetName val="도급내역서"/>
      <sheetName val="합의서"/>
      <sheetName val="9-1차_x0005__x0000_"/>
      <sheetName val="업무처리전"/>
      <sheetName val="하중재하"/>
      <sheetName val="일위藨-헾"/>
      <sheetName val="새공통(96임금인상기준)"/>
      <sheetName val="건설산출"/>
      <sheetName val="Requirement(Work Crew)"/>
      <sheetName val="2.1 전선굵기"/>
      <sheetName val="8.수량산출 (2)"/>
      <sheetName val="일위대가표 (⠋ᡏ"/>
      <sheetName val="일위대가표 (䀀⅒"/>
      <sheetName val="ÀÏÀ§´ë°¡Ç¥(1@"/>
      <sheetName val="일위대가표 (ԯ_x0000_"/>
      <sheetName val="대운반(철재)"/>
      <sheetName val="외천교"/>
      <sheetName val="철콘집계"/>
      <sheetName val="5회기성03월"/>
      <sheetName val="적격심사표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직원자료입력"/>
      <sheetName val="바이오"/>
      <sheetName val="잡철물"/>
      <sheetName val="배수관접합및부설  "/>
      <sheetName val="관세,통관수수료,운반비"/>
      <sheetName val="KS-301_WBS"/>
      <sheetName val="수량BOQ"/>
      <sheetName val="첨부파일"/>
      <sheetName val="개별직종노임단가(2005.1)"/>
      <sheetName val="가시설(TYPE-A)"/>
      <sheetName val="1호맨홀가감수량"/>
      <sheetName val="1-1평균터파기고(1)"/>
      <sheetName val="ASEM내역"/>
      <sheetName val="금강견적"/>
      <sheetName val="청주(철골발주의뢰서)"/>
      <sheetName val="Price List"/>
      <sheetName val="ORIGN"/>
      <sheetName val="표  지"/>
      <sheetName val="수목데이타"/>
      <sheetName val="단가순번"/>
      <sheetName val="구조물철거집계 "/>
      <sheetName val="현장유지관리비"/>
      <sheetName val="A-8 PD(도로중앙)"/>
      <sheetName val="의왕실행"/>
      <sheetName val="토건"/>
      <sheetName val="Á¤»ê¹°·®︀웕"/>
      <sheetName val="기က_x0000_退"/>
      <sheetName val="총괄집계 "/>
      <sheetName val="기본자료"/>
      <sheetName val="증감내역서"/>
      <sheetName val="하남내역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fitting"/>
      <sheetName val="Look-Up"/>
      <sheetName val="Units"/>
      <sheetName val="노임9월"/>
      <sheetName val="화산경계"/>
      <sheetName val="수량산출(통신선로)"/>
      <sheetName val="수량산출(여객장치)"/>
      <sheetName val="수량산출(전화)"/>
      <sheetName val="사업부배부A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[YES.XLS]4/_x0000_䠀"/>
      <sheetName val="[YES.XLS]4쌇栅/"/>
      <sheetName val="내역갑지"/>
      <sheetName val="단목"/>
      <sheetName val="토목수량"/>
      <sheetName val="도급FORM"/>
      <sheetName val="INSTR"/>
      <sheetName val="洊⍩"/>
      <sheetName val="_xd808_⢉"/>
      <sheetName val="砈ẋ"/>
      <sheetName val="옹벽수량집계표"/>
      <sheetName val="수종별인자"/>
      <sheetName val="BH-1 (2)"/>
      <sheetName val="목창호"/>
      <sheetName val="포장공총괄수량집계표"/>
      <sheetName val="TOTAL_BOQ"/>
      <sheetName val="5.2코핑"/>
      <sheetName val="도시가스현황"/>
      <sheetName val="가시설공(광장부)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포장자재집계표"/>
      <sheetName val="9GNG࿟"/>
      <sheetName val="수로교_xdc00_᎚␀᎛"/>
      <sheetName val="단가목԰"/>
      <sheetName val="단가목_xdc00_"/>
      <sheetName val="ALINE"/>
      <sheetName val="골재및자재집계표"/>
      <sheetName val="품셈1-17"/>
      <sheetName val="변경비㧨-娐"/>
      <sheetName val="반중력식옹벽3.5"/>
      <sheetName val="단가(1)"/>
      <sheetName val="Reference"/>
      <sheetName val="제출"/>
      <sheetName val="공사비예비관리공감측설산출내역"/>
      <sheetName val="TCDB"/>
      <sheetName val="Sheet2 (2)"/>
      <sheetName val="원가계산서 (2)"/>
      <sheetName val="내역(설계,도급)정이준"/>
      <sheetName val="1호철근량"/>
      <sheetName val="시설물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음성(cable)"/>
      <sheetName val="PI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EXPAN-1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노임,자재"/>
      <sheetName val="기계경비(맨홀)"/>
      <sheetName val="[YES.XLS][YES.XLS]A__9701A_OU_3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OCM"/>
      <sheetName val="DATA-1"/>
      <sheetName val="1SPAè"/>
      <sheetName val="[YES.XLS][YES.XLS]A__9701A_OU_2"/>
      <sheetName val="일지-H"/>
      <sheetName val="김포IO"/>
      <sheetName val="EQ"/>
      <sheetName val="보안등"/>
      <sheetName val="수로단위수량"/>
      <sheetName val="옥외외등집계표"/>
      <sheetName val="공사예산하조서(O.K)"/>
      <sheetName val="22단"/>
      <sheetName val="49단"/>
      <sheetName val="22수"/>
      <sheetName val="환산"/>
      <sheetName val="산출근거#2-3"/>
      <sheetName val="N賃率_職"/>
      <sheetName val="인Ó_x0000_Ԁ"/>
      <sheetName val="의왕㣀㚰"/>
      <sheetName val="공사비집_x0005_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원가집계"/>
      <sheetName val="UB2"/>
      <sheetName val="sheet"/>
      <sheetName val="N쌃괅"/>
      <sheetName val="5지구단위"/>
      <sheetName val="산출조서"/>
      <sheetName val="방지책개소별명세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영구청af薸"/>
      <sheetName val="기초대가"/>
      <sheetName val="공통단가"/>
      <sheetName val="남양내역"/>
      <sheetName val="설계서(설치)"/>
      <sheetName val="지급자재대"/>
      <sheetName val="토목내역서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영구청af헾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SAMPLE"/>
      <sheetName val="7.경제성결과"/>
      <sheetName val="제수午_x0013_ὐ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건축공정"/>
      <sheetName val="방진공정"/>
      <sheetName val="조경공정"/>
      <sheetName val="방배동내역 (총괄)"/>
      <sheetName val="CAPVC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2공종별예산조서"/>
      <sheetName val="슬래브"/>
      <sheetName val="ÀÏÀ§´ë°¡Ç¥(_x0005__x0000_"/>
      <sheetName val="주식"/>
      <sheetName val="AHU-1"/>
      <sheetName val="급탕설비"/>
      <sheetName val="화장실배기팬"/>
      <sheetName val="교대일반수량"/>
      <sheetName val="자재수량"/>
      <sheetName val="IBL-C"/>
      <sheetName val="[YES.XLS][YES.XLS]신표司/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찍기"/>
      <sheetName val="CRUDE RE-bar"/>
      <sheetName val="횡분배정리(DB)"/>
      <sheetName val="방음벽기초-수량"/>
      <sheetName val="터널(토공)"/>
      <sheetName val="JUCK֕_x0000_缀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절감계산"/>
      <sheetName val="´_x0005__x0000_"/>
      <sheetName val="토목변경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환율change"/>
      <sheetName val="현장설က"/>
      <sheetName val="갑지(0"/>
      <sheetName val="갑지("/>
      <sheetName val="단ူ"/>
      <sheetName val="노원열병합  건축︀ᇕ԰"/>
      <sheetName val="노원열병합  건축ﻕᇕ԰"/>
      <sheetName val="노원열병합  건축렀䡟ԯ"/>
      <sheetName val="2000.11¿ù¼³餀㢘ԯ"/>
      <sheetName val="설치 일위대가(4԰"/>
      <sheetName val="노원열병합  건축렀こ렀䡟ԯ"/>
      <sheetName val="신공항A-9헾】_x0005_"/>
      <sheetName val="입출재고현⩿〚_x0005_"/>
      <sheetName val="»êÃ렀䡟ԯ"/>
      <sheetName val="»êÃ︀ᇕ԰"/>
      <sheetName val="4/"/>
      <sheetName val="4က"/>
      <sheetName val="[YES.XLS][YES.XLS][YES.XLS]4/"/>
      <sheetName val="[YES.XLS][YES.XLS]4/"/>
      <sheetName val="화재 탐지_x0005_"/>
      <sheetName val="2000,_x0010_"/>
      <sheetName val="2000,"/>
      <sheetName val="2000,徸⽝_x0005_"/>
      <sheetName val="8. 안"/>
      <sheetName val="방음벽 기초_x0005_"/>
      <sheetName val="실ԯ"/>
      <sheetName val="관리"/>
      <sheetName val="관리Ç"/>
      <sheetName val="변경비"/>
      <sheetName val="건0"/>
      <sheetName val="금0"/>
      <sheetName val="9-1԰"/>
      <sheetName val="2.노무비명세서頀塔攀๦0"/>
      <sheetName val="2.노무비명세서Ç"/>
      <sheetName val="REACTION芨.헾⿁_x0005_"/>
      <sheetName val="ÀÏÀ§´ë헾】_x0005_"/>
      <sheetName val="임시급식ֿ"/>
      <sheetName val="변경비_x0005_"/>
      <sheetName val="단가_x0005_"/>
      <sheetName val="[YES.XLS]4/"/>
      <sheetName val="기က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8. _x0005_"/>
      <sheetName val="JUCK֕"/>
      <sheetName val="´_x0005_"/>
      <sheetName val="9GN_x0005__x0000__x0000_"/>
      <sheetName val="수장"/>
      <sheetName val="대비2"/>
      <sheetName val="b_balju-단가단가단가"/>
      <sheetName val="토적계산서"/>
      <sheetName val="설치공사비"/>
      <sheetName val="계약서"/>
      <sheetName val="철거산䈀㡪ԯ"/>
      <sheetName val="철거산_x0000__x0000_Ԁ"/>
      <sheetName val="파일구성"/>
      <sheetName val="8. 안吐呜"/>
      <sheetName val="전선관"/>
      <sheetName val="조정금액결과표 (차수별)"/>
      <sheetName val="도급처리스트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단위량"/>
      <sheetName val="재료집계표2"/>
      <sheetName val="토적집계표"/>
      <sheetName val="제수_x0000__x0000__x0005_"/>
      <sheetName val="골재丵〒"/>
      <sheetName val="내역총渀腷"/>
      <sheetName val="도급,하도급 예정금액"/>
      <sheetName val="집계표(건축전기)"/>
      <sheetName val="산출(전기)"/>
      <sheetName val="참고자료등록"/>
      <sheetName val="하자보수보증자료"/>
      <sheetName val="Control Sheet"/>
      <sheetName val="돈"/>
      <sheetName val="표지판현황"/>
      <sheetName val="심사공종"/>
      <sheetName val="화재 颮㍓씀넖ԯ"/>
      <sheetName val="ᰀ፜"/>
      <sheetName val="N炬≹"/>
      <sheetName val="기둥"/>
      <sheetName val="저판(버림100)"/>
      <sheetName val="안전시설"/>
      <sheetName val="D.B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I.설계헾】"/>
      <sheetName val="정문내역"/>
      <sheetName val="돈암사업"/>
      <sheetName val="단면A-A(TR)"/>
      <sheetName val="집"/>
      <sheetName val="기성청구현황"/>
      <sheetName val="자재집계 &amp; 총괄표"/>
      <sheetName val="가동비율"/>
      <sheetName val="옥내소화전계산서"/>
      <sheetName val="3.상가"/>
      <sheetName val="철탑공사"/>
      <sheetName val="1,2,3,4,5단위수량"/>
      <sheetName val="mesc"/>
      <sheetName val="가설경비"/>
      <sheetName val="재1"/>
      <sheetName val="기성신청"/>
      <sheetName val="I.일위대가목차"/>
      <sheetName val="견적서-골조공사"/>
      <sheetName val="수리계산(2021)"/>
      <sheetName val="1공구내역서(1)"/>
      <sheetName val="キ⩙"/>
      <sheetName val="PANEL 내역"/>
      <sheetName val="도"/>
      <sheetName val="빙장비사양"/>
      <sheetName val="월별"/>
      <sheetName val="EQUIP LIST"/>
      <sheetName val="FAB4생산"/>
      <sheetName val="HVAC"/>
      <sheetName val="W-현원가"/>
      <sheetName val="부대토목"/>
      <sheetName val="토목공종세부"/>
      <sheetName val="견적회신"/>
      <sheetName val="도장"/>
      <sheetName val="ITB_COST"/>
      <sheetName val="96보완계획7_12"/>
      <sheetName val="1._x005f_x005f_x005f_x0018_변전설비"/>
      <sheetName val="Assumptions"/>
      <sheetName val="값"/>
      <sheetName val="---FAB#1업무일지---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CAL."/>
      <sheetName val="유화"/>
      <sheetName val="은평작업지시대장"/>
      <sheetName val="차도부수량집계표"/>
      <sheetName val="PumpSpec"/>
      <sheetName val="단가대조"/>
      <sheetName val="토공2"/>
      <sheetName val="재료할증"/>
      <sheetName val="추천서"/>
      <sheetName val="WO"/>
      <sheetName val="구체"/>
      <sheetName val="99노임기준"/>
      <sheetName val="48산출"/>
      <sheetName val="ꠀ᪘"/>
      <sheetName val="울산자동제어"/>
      <sheetName val="[YES.XLS]/_x0000_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배관"/>
      <sheetName val="TEST1"/>
      <sheetName val="기계내역서"/>
      <sheetName val="집수정수량총집계"/>
      <sheetName val="배수장토목공사비"/>
      <sheetName val="1층"/>
      <sheetName val="t-h HA THE"/>
      <sheetName val="당사실시1"/>
      <sheetName val="내역단가"/>
      <sheetName val="비용"/>
      <sheetName val="22단傠"/>
      <sheetName val="22단圬"/>
      <sheetName val="전통건설"/>
      <sheetName val="기계공사"/>
      <sheetName val="남양시작동010313100%"/>
      <sheetName val="98비정기소모"/>
      <sheetName val="도급및 실행내역"/>
      <sheetName val="가압장(토목)"/>
      <sheetName val="심사계산"/>
      <sheetName val="심사물량"/>
      <sheetName val="9G࠯_x0015__x0000__x0000_"/>
      <sheetName val="94"/>
      <sheetName val="20-25"/>
      <sheetName val="설치자재"/>
      <sheetName val="단중"/>
      <sheetName val="몰탈쐀/_x0000_"/>
      <sheetName val="분전반"/>
      <sheetName val="Manual Valve List"/>
      <sheetName val="부대tu"/>
      <sheetName val="우수공,맨홀,집수정"/>
      <sheetName val="옥외배관기본공량"/>
      <sheetName val="적정심사"/>
      <sheetName val="3.2주형지지보"/>
      <sheetName val="x주형보 설계(3차로)"/>
      <sheetName val="단가표(전산)"/>
      <sheetName val="2219-SPOOL BOM"/>
      <sheetName val="조명시헾"/>
      <sheetName val="광양방향"/>
      <sheetName val="2.노무비명欐_x0016_歜_x0016_丵⽃"/>
      <sheetName val="2.노무비명烨$橂⽲_x0005__x0000_"/>
      <sheetName val="예산M2"/>
      <sheetName val="2.수량산출"/>
      <sheetName val="도담구내 개소별 명세"/>
      <sheetName val="대목"/>
      <sheetName val="06_BATCH "/>
      <sheetName val="기타"/>
      <sheetName val="산출근거1"/>
      <sheetName val="combi(wall)"/>
      <sheetName val="부대공사"/>
      <sheetName val="b_sul"/>
      <sheetName val="Tool"/>
      <sheetName val="1._x0018_변︀ᇕ԰"/>
      <sheetName val="ASP"/>
      <sheetName val="설비공사"/>
      <sheetName val="교사기준면적(중)"/>
      <sheetName val="메뉴"/>
      <sheetName val="시멘트,모래"/>
      <sheetName val="공예을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49"/>
      <sheetName val="짉譥"/>
      <sheetName val="ᣉᎍ"/>
      <sheetName val="부재치수입력"/>
      <sheetName val="Key assumption"/>
      <sheetName val="경비산출"/>
      <sheetName val="방음벽기초"/>
      <sheetName val="LCS-SEAT"/>
      <sheetName val="장비단가"/>
      <sheetName val="간이연락"/>
      <sheetName val="보차도경계석수량"/>
      <sheetName val="48전력선로일挔"/>
      <sheetName val="48일위(기존)"/>
      <sheetName val="배수및구조물공1"/>
      <sheetName val="앨범표지"/>
      <sheetName val="제조부문배부"/>
      <sheetName val="XREF"/>
      <sheetName val="반포2차"/>
      <sheetName val="공사비PK5월"/>
      <sheetName val="간접비(1)"/>
      <sheetName val="시공업체명부"/>
      <sheetName val="Direct (공사비대비)"/>
      <sheetName val="1À"/>
      <sheetName val="1 "/>
      <sheetName val="ꀀ㇞"/>
      <sheetName val="1r"/>
      <sheetName val="　⮒"/>
      <sheetName val="SANTOGO"/>
      <sheetName val="산출서집계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전기일ꙭÀ_x0000_"/>
      <sheetName val="상행-교대(A1-A2)"/>
      <sheetName val="Picture"/>
      <sheetName val="bm(CIcable)"/>
      <sheetName val="A LINE"/>
      <sheetName val="장비사양"/>
      <sheetName val="철거산출徸〒"/>
      <sheetName val="잡비계산"/>
      <sheetName val="경사수로"/>
      <sheetName val="CABLE SIZE-1"/>
      <sheetName val="확정실적"/>
      <sheetName val="내역 (2)"/>
      <sheetName val="건축2"/>
      <sheetName val="³²¾ç½ÃÀÛµ¿ÀÚ105³ë65±_x0000__x0000__x0005__x0000_慀ȡ_x0000__x0000__x0000_"/>
      <sheetName val="단  가  垨4奜4睮⿩_x0005_"/>
      <sheetName val="¼ö¸ñ´헾⿨_x0005_"/>
      <sheetName val="100만평"/>
      <sheetName val="평야부단가"/>
      <sheetName val="천방교접속"/>
      <sheetName val="실행내역 "/>
      <sheetName val="참조 (2)"/>
      <sheetName val="제-_x0005__x0000_"/>
      <sheetName val="5.정산ﵠ"/>
      <sheetName val="교량data"/>
      <sheetName val="참고자료"/>
      <sheetName val="대창(장ԯ_x0000_"/>
      <sheetName val="산출서"/>
      <sheetName val="Priorities"/>
      <sheetName val="Paint,Fire-Proof,Insul(48)"/>
      <sheetName val="3-4호기 내역서"/>
      <sheetName val="인원계획-미화"/>
      <sheetName val="평형공사비"/>
      <sheetName val="토공검토G"/>
      <sheetName val="미지급금"/>
      <sheetName val="입찰결과(DATA_x0000_"/>
      <sheetName val="내역금액적용"/>
      <sheetName val="비목코드"/>
      <sheetName val="2-1. 대비"/>
      <sheetName val="BOX1"/>
      <sheetName val="항목별사⣓䒢뀠"/>
      <sheetName val="항목등록"/>
      <sheetName val="000"/>
      <sheetName val="100"/>
      <sheetName val="4.  단락전류의 계산"/>
      <sheetName val="수정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청 구"/>
      <sheetName val="설계변경내역"/>
      <sheetName val="M5_S"/>
      <sheetName val="M6_S"/>
      <sheetName val="SRAM_CHIP"/>
      <sheetName val="SRAM_생산"/>
      <sheetName val="YLD"/>
      <sheetName val="토공대비"/>
      <sheetName val="대우단가(풍산)"/>
      <sheetName val="교통惨У԰_x0000_"/>
      <sheetName val="6.¾㉀ᩴ蛀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CABdata"/>
      <sheetName val="조직"/>
      <sheetName val="사업분석"/>
      <sheetName val="물량산출근거 수정 최종검토"/>
      <sheetName val="배수관공"/>
      <sheetName val="¹°·㑈"/>
      <sheetName val="수량산출(비굴착)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유첨_x0005__x0000_"/>
      <sheetName val="유첨헾】"/>
      <sheetName val="흄관수량"/>
      <sheetName val="YES-T"/>
      <sheetName val="주재료비"/>
      <sheetName val="설계요율"/>
      <sheetName val="4.전기"/>
      <sheetName val="N0_x0000_"/>
      <sheetName val="커튼월(pfg)"/>
      <sheetName val="견적의뢰"/>
      <sheetName val="LG제품"/>
      <sheetName val="관로토공"/>
      <sheetName val="우수관"/>
      <sheetName val="식재일위"/>
      <sheetName val="검수고1-1층"/>
      <sheetName val="스포회원매출"/>
      <sheetName val="48신설단가"/>
      <sheetName val="Steam-Sys"/>
      <sheetName val="TOTAL인원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차단용량계산서"/>
      <sheetName val="7.수량산출"/>
      <sheetName val="6.수량계산"/>
      <sheetName val="o현장경비"/>
      <sheetName val="OPG_x0005__x0000__x0000_"/>
      <sheetName val="일대-1"/>
      <sheetName val="중질쓰레기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당초수문"/>
      <sheetName val="일"/>
      <sheetName val="한일양산"/>
      <sheetName val="운동장 (2)"/>
      <sheetName val="12_xd8b7_⭎ጀ鮂"/>
      <sheetName val="12좷⭘ጀ鮂"/>
      <sheetName val="각종양식"/>
      <sheetName val="사진대지"/>
      <sheetName val="IPS0823"/>
      <sheetName val="국내"/>
      <sheetName val="Result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조명_x0000__x0000_"/>
      <sheetName val="S0"/>
      <sheetName val="원영국도내역"/>
      <sheetName val="하도급선정의뢰桑〒_x0005__x0000__x0000__x0000_"/>
      <sheetName val="폐토수익화_"/>
      <sheetName val="_상부공통집계(총괄)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KSTAR-M"/>
      <sheetName val="조작대(1연)"/>
      <sheetName val="마산월령동골조물량변경"/>
      <sheetName val="자금청구서 19년 3월 -응암2구역 롯데.xlsm"/>
      <sheetName val="내역_FILE"/>
      <sheetName val="간접총괄"/>
      <sheetName val="°ø±¸¼Õ·_x0000_"/>
      <sheetName val="__"/>
      <sheetName val="깨기"/>
      <sheetName val="음료실행"/>
      <sheetName val="실행단가철(ems코드적용)"/>
      <sheetName val="몰탈콘크리트"/>
      <sheetName val="철근집계"/>
      <sheetName val="재료-CODE"/>
      <sheetName val="9.2단가산출서"/>
      <sheetName val="손료"/>
      <sheetName val="삭제금지단가"/>
      <sheetName val="일_x0007__x0006__x0003__x0004__x0007_"/>
      <sheetName val="_x0000__x0005__x0000__x0004__x0000__x0008__x0000__x0005__x0000__x0008_"/>
      <sheetName val="5공철탑검토표"/>
      <sheetName val="4공철탑검토"/>
      <sheetName val="견적을지"/>
      <sheetName val="불변현금흐름표"/>
      <sheetName val="기타유틸리티설비"/>
      <sheetName val="설치 일위대가(46~԰"/>
      <sheetName val="견적을"/>
      <sheetName val="교통닑⿱_x0005_"/>
      <sheetName val="직공ꂲ"/>
      <sheetName val="금액浨+"/>
      <sheetName val="교통닑⼣_x0005_"/>
      <sheetName val="증감퀀䅰"/>
      <sheetName val="3"/>
      <sheetName val="남경"/>
      <sheetName val="4-2.전기관급자재(수배전반)내역서"/>
      <sheetName val="차선도색수량집계"/>
      <sheetName val="사전공헾"/>
      <sheetName val="사전공颙"/>
      <sheetName val="손료기준-공사부구두문의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심의대상"/>
      <sheetName val="지선량"/>
      <sheetName val="INTRO.(X)"/>
      <sheetName val="crude.SLAB RE-bar"/>
      <sheetName val="직원투입계획"/>
      <sheetName val="N閞㋁"/>
      <sheetName val="코드일람표"/>
      <sheetName val="펌프장수량䈀嵪ԯ_x0000_缀"/>
      <sheetName val="펌프장수량㔀቎԰_x0000_缀"/>
      <sheetName val="펌프장수량ԯ_x0000_缀_x0000__x0000_"/>
      <sheetName val="ꢭ፺"/>
      <sheetName val="공비대䠛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BID FORM"/>
      <sheetName val="Form of Bid"/>
      <sheetName val="당초토량산출서"/>
      <sheetName val="1~6 설계조건...."/>
      <sheetName val="공문(신)"/>
      <sheetName val="개요입력"/>
      <sheetName val="수량기준"/>
      <sheetName val="단가기준"/>
      <sheetName val="품목단가"/>
      <sheetName val="호남2"/>
      <sheetName val="보온 회사분"/>
      <sheetName val="기별"/>
      <sheetName val="#1환기구수량산출근거"/>
      <sheetName val="금리ﺙᇕ"/>
      <sheetName val="인계"/>
      <sheetName val="관䈀"/>
      <sheetName val="신청서"/>
      <sheetName val="금액내_x0005__x0000_"/>
      <sheetName val="NOTE ALL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Æ¯º°±³擀睈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설계내역2"/>
      <sheetName val="시점부교대"/>
      <sheetName val="내역서(사업소)"/>
      <sheetName val="유역면적"/>
      <sheetName val="B×a"/>
      <sheetName val="N︀軕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96_x0005__x0000_ø"/>
      <sheetName val="역공종"/>
      <sheetName val="수량산출(2공구)"/>
      <sheetName val="수량산출 (3공구)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Tenants"/>
      <sheetName val="VA橂⼸_x0005_"/>
      <sheetName val="천마갑지"/>
      <sheetName val="ES조서출력하기"/>
      <sheetName val="9.2.3 각 실별 조도계산(3단계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동원인钘C떰"/>
      <sheetName val="아파ᵷħ⪄"/>
      <sheetName val="측량요율"/>
      <sheetName val="도봉2지구"/>
      <sheetName val="규격"/>
      <sheetName val="수종"/>
      <sheetName val="Parts"/>
      <sheetName val="Menu A"/>
      <sheetName val="맨홀공 수량집계표"/>
      <sheetName val="신호등일위대가"/>
      <sheetName val="구분"/>
      <sheetName val="정보(MCC)"/>
      <sheetName val="BQ List"/>
      <sheetName val="2007일_x0000__x0000_"/>
      <sheetName val="206 무장,정비 장비용량 산출"/>
      <sheetName val="1.산출근거"/>
      <sheetName val="##내역서##"/>
      <sheetName val="판매46"/>
      <sheetName val="상수도토공_x0005__x0000_"/>
      <sheetName val="설직재0_x0000_"/>
      <sheetName val="설직재餀㒘"/>
      <sheetName val="설정"/>
      <sheetName val="VA_x0000__x0000__x0005_"/>
      <sheetName val="평당자료"/>
      <sheetName val="예산조서-총ԯ"/>
      <sheetName val="예산조서-총頀"/>
      <sheetName val="특수조명기구 단가조사서"/>
      <sheetName val="5.모델링"/>
      <sheetName val="¿ø°¡"/>
      <sheetName val="청주-교대(A1)"/>
      <sheetName val="LOADS"/>
      <sheetName val="계측기"/>
      <sheetName val="OVERALL CURVE"/>
      <sheetName val="노임 단가"/>
      <sheetName val="DATE2001"/>
      <sheetName val="좌측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현장식당(1)"/>
      <sheetName val="우석문틀"/>
      <sheetName val="제일"/>
      <sheetName val="수지예산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010101"/>
      <sheetName val="cost9702"/>
      <sheetName val="수주추정"/>
      <sheetName val="대전21토목내역서"/>
      <sheetName val="TNC(1안)"/>
      <sheetName val="49-11g"/>
      <sheetName val="49-11H"/>
      <sheetName val="J直_x0000__x0000_"/>
      <sheetName val="수자재단위당"/>
      <sheetName val="이관문서목록표"/>
      <sheetName val="구천"/>
      <sheetName val="member design"/>
      <sheetName val="soil bearing check"/>
      <sheetName val="PVC 판"/>
      <sheetName val="Corrib Haz"/>
      <sheetName val="자재단가׃"/>
      <sheetName val="방송일위대가"/>
      <sheetName val="준공내역서(을)"/>
      <sheetName val="결과"/>
      <sheetName val="물량산출"/>
      <sheetName val="목동1절주_bh01"/>
      <sheetName val="재료집_x0000_"/>
      <sheetName val="8. 안_x0010_"/>
      <sheetName val="F_D SEC. PROP"/>
      <sheetName val="설계塸"/>
      <sheetName val="Equipment"/>
      <sheetName val="6.OUTPUT"/>
      <sheetName val="CWP"/>
      <sheetName val="BEQ내역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이음개소"/>
      <sheetName val="사각맨䠓"/>
      <sheetName val="우수맨홀토공단위수량"/>
      <sheetName val="교통표지"/>
      <sheetName val="포Ԁ_x0000_"/>
      <sheetName val="B1(반포1차)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ÁÖÇ_x0005_"/>
      <sheetName val="대창(함평쑥兣0_x0000_"/>
      <sheetName val="적용대가"/>
      <sheetName val="DAN"/>
      <sheetName val="R.C RAHMEN 해석"/>
      <sheetName val="본체 설 계"/>
      <sheetName val="단가최종"/>
      <sheetName val="소방일위 "/>
      <sheetName val="일별 투입 현황(형틀,철근)"/>
      <sheetName val="ÃÑÁý°ø_x0000_Ԁ"/>
      <sheetName val="암거 제원표-1단계"/>
      <sheetName val="PROJECT BRIEF(EX.NEW)"/>
      <sheetName val="검사조怀"/>
      <sheetName val="검사조ԯ"/>
      <sheetName val="검사조砀"/>
      <sheetName val="검사조⠀"/>
      <sheetName val="검사조瀀"/>
      <sheetName val="총괄BOQ"/>
      <sheetName val="접지뀀Ῥ"/>
      <sheetName val="°¡·Îµî耀퓬縺"/>
      <sheetName val="°¡·Îµî⸀朋ԯ_x0000_缀_x0000_"/>
      <sheetName val="4.고용보험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제노임"/>
      <sheetName val="&lt;--"/>
      <sheetName val="[YES.XLS][YES.XLS]A__9701A_O_21"/>
      <sheetName val="[YES.XLS][YES.XLS]A__9701A_O_24"/>
      <sheetName val="2004상반기"/>
      <sheetName val="조정율"/>
      <sheetName val="관정비교"/>
      <sheetName val="Piping Cost"/>
      <sheetName val="(4-2)열관류값-2"/>
      <sheetName val="산정기준"/>
      <sheetName val="재료집계표"/>
      <sheetName val="FWBS7000,8000"/>
      <sheetName val="ANALYSER"/>
      <sheetName val="ring wall thickness"/>
      <sheetName val="공정표(전체)"/>
      <sheetName val="평균물량산출서"/>
      <sheetName val="전신환매도洸"/>
      <sheetName val="전신환매도永"/>
      <sheetName val="전신환매도欸"/>
      <sheetName val="960318-1"/>
      <sheetName val="sum"/>
      <sheetName val="부분별수량산출(조합기초)"/>
      <sheetName val="Nက_x0000_"/>
      <sheetName val="³ëÀ_x001f_"/>
      <sheetName val="산출-설비"/>
      <sheetName val="Ⅱ1-0타"/>
      <sheetName val="POOM_MOTO2"/>
      <sheetName val="1차증가원가怀፵"/>
      <sheetName val="교량현황"/>
      <sheetName val="ࠀ᎚"/>
      <sheetName val="점검_x0000__x0000_"/>
      <sheetName val="재료비내역서"/>
      <sheetName val="손익차9월2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exec"/>
      <sheetName val="[YES.XLS][YES.XLS]A__9701A_O_28"/>
      <sheetName val="[YES.XLS][YES.XLS]A__9701A_O_27"/>
      <sheetName val="[YES.XLS][YES.XLS]A__9701A_O_26"/>
      <sheetName val="[YES.XLS][YES.XLS]A__9701A_O_25"/>
      <sheetName val="[YES.XLS][YES.XLS]A__9701A_O_29"/>
      <sheetName val="[YES.XLS][YES.XLS]A__9701A_O_30"/>
      <sheetName val="[YES.XLS][YES.XLS]A__9701A_O_31"/>
      <sheetName val="[YES.XLS][YES.XLS]A__9701A_O_33"/>
      <sheetName val="[YES.XLS][YES.XLS]A__9701A_O_32"/>
      <sheetName val="[YES.XLS][YES.XLS]A__9701A_O_35"/>
      <sheetName val="[YES.XLS][YES.XLS]A__9701A_O_34"/>
      <sheetName val="[YES.XLS][YES.XLS]A__9701A_O_36"/>
      <sheetName val="[YES.XLS][YES.XLS]A__9701A_O_37"/>
      <sheetName val="�᱓"/>
      <sheetName val="적용2_x0000__x0000_ヸ"/>
      <sheetName val="일반동력(380V)"/>
      <sheetName val="수량산출(1)"/>
      <sheetName val="산출금액내역"/>
      <sheetName val="48신설일위대가"/>
      <sheetName val="철거일위대가"/>
      <sheetName val="수량산출(본전화)"/>
      <sheetName val="거래처등록"/>
      <sheetName val="유류대관리"/>
      <sheetName val="내역변"/>
      <sheetName val="Discount Group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DATA_입력란"/>
      <sheetName val="1__설계조건_2_단면가정_3__하중계산"/>
      <sheetName val="공사별_가중치_산출근거(건축)"/>
      <sheetName val="단가산출서_(2)"/>
      <sheetName val="HRSG_SMALL07220"/>
      <sheetName val="자__재"/>
      <sheetName val="분수공별_면적"/>
      <sheetName val="Summar_x0000__x0000_ⵘ"/>
      <sheetName val="공사설명서"/>
      <sheetName val="공사계획서"/>
      <sheetName val="배수공 내역서 적용수량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한눌~상록"/>
      <sheetName val="신설개소별 총집계표(동해-배전)"/>
      <sheetName val="안평역사 총집계"/>
      <sheetName val="수량집계 (2)"/>
      <sheetName val="토적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모래기초"/>
      <sheetName val="금액결헾"/>
      <sheetName val="9GNG¬_x0000_"/>
      <sheetName val="약廛袘"/>
      <sheetName val="9GNG肬쿟"/>
      <sheetName val="9-1차_x0005_"/>
      <sheetName val="약Å"/>
      <sheetName val="교통_x0005_"/>
      <sheetName val="철거산"/>
      <sheetName val="AILC00þ"/>
      <sheetName val="º¯°æ»çÀX"/>
      <sheetName val="공사기초자료"/>
      <sheetName val="회사기초자료"/>
      <sheetName val="설비2차"/>
      <sheetName val="버스운행안姠"/>
      <sheetName val="버스운행안夸"/>
      <sheetName val="버스운행안哈"/>
      <sheetName val="버스운행안_x0005_"/>
      <sheetName val="A4"/>
      <sheetName val="일위대가목_x0000_"/>
      <sheetName val="가정급수관"/>
      <sheetName val="산출기준(파견전산실)"/>
      <sheetName val="계장 품셈표"/>
      <sheetName val="98'자재"/>
      <sheetName val="DB@Acess"/>
      <sheetName val="관급단가"/>
      <sheetName val="3.1조명전열 설비공사"/>
      <sheetName val="3.3정보통신 설비공사"/>
      <sheetName val="3.4소방 설비공사"/>
      <sheetName val="일위대가집계표(사급)"/>
      <sheetName val="DG7"/>
      <sheetName val="일단의 주택지"/>
      <sheetName val="하수급견적대韨"/>
      <sheetName val="가설내ၒ"/>
      <sheetName val="홍보비디오"/>
      <sheetName val="부하자료"/>
      <sheetName val="전도품의"/>
      <sheetName val="REACTION(USE평시_x0000_"/>
      <sheetName val="TRE TABL_x0000_"/>
      <sheetName val="¹è¼_x0000__x0000_Ā_x0000__x0005_"/>
      <sheetName val="Macro(조도)"/>
      <sheetName val="정부노임"/>
      <sheetName val="Propo萘Ä헾"/>
      <sheetName val="Propo砨Ä硬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6È£㥝〒"/>
      <sheetName val="4.말뚝설계"/>
      <sheetName val="문산방향-교대(A2)"/>
      <sheetName val="옥룡잡비"/>
      <sheetName val="수량명세서"/>
      <sheetName val="토공사(slope구간)"/>
      <sheetName val="N¬_x0000_"/>
      <sheetName val="건물현황"/>
      <sheetName val="견적서갑지연속"/>
      <sheetName val="국민연금표"/>
      <sheetName val="출급증"/>
      <sheetName val="전등"/>
      <sheetName val="일위합"/>
      <sheetName val="일위목_x0000__x0000_Ā"/>
      <sheetName val="2.단면가정 "/>
      <sheetName val="±◨̭벬"/>
      <sheetName val="노무비(DB)"/>
      <sheetName val="수량산출(계측제어)"/>
      <sheetName val="6-4.1일위대가목록"/>
      <sheetName val="강재 수량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설계명세서 (장비)"/>
      <sheetName val="Á¤»ê¼¼ºÎ¹°·®1Â÷º헾⾌_x0005__x0000_"/>
      <sheetName val="정류기"/>
      <sheetName val="2공구하도䴃ᝎ䀁踢"/>
      <sheetName val="2공구하도԰_x0000__x0000__x0000_"/>
      <sheetName val="2공구하도_x0000__x0000_砀㞃"/>
      <sheetName val="2공구하도Ⰰ뱆_x0001_冧"/>
      <sheetName val="의჉"/>
      <sheetName val="Á¤»ê¼¼ºÎ¹°·®1Â÷º헾⾌_x0005_"/>
      <sheetName val="ÃÑÁý°ø"/>
      <sheetName val="상수도토공_x0005_"/>
      <sheetName val="VA"/>
      <sheetName val="코드관리"/>
      <sheetName val="포장공사"/>
      <sheetName val="현장일반사항"/>
      <sheetName val="용집"/>
      <sheetName val="시행후면적"/>
      <sheetName val="목공사품의서"/>
      <sheetName val="esc(건축)"/>
      <sheetName val="4-7.중앙전기실(노임단가)"/>
      <sheetName val="갑지(_x0000__x0000_Ԁ"/>
      <sheetName val="목동1절주.bh0"/>
      <sheetName val="잡비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General DaS_x0000_"/>
      <sheetName val="2006기계䈌ᅪ԰_x0000_缀"/>
      <sheetName val="하도급선정의뢰وᨢ셈ˎꚈÝ衐"/>
      <sheetName val="3.1주형보(수직)"/>
      <sheetName val="콘크리트타설집계표"/>
      <sheetName val="노임조서"/>
      <sheetName val="직접경비호표"/>
      <sheetName val="FOB발"/>
      <sheetName val="말고개터넑조명전압강하"/>
      <sheetName val="목록표"/>
      <sheetName val="전체공사"/>
      <sheetName val="RESOURCE"/>
      <sheetName val="_____pc_________D__Min_pro____2"/>
      <sheetName val="RM목표&amp;실적"/>
      <sheetName val="경율산정.XLS"/>
      <sheetName val="수리결과"/>
      <sheetName val="외주비"/>
      <sheetName val="2000,9월墠:䟣"/>
      <sheetName val="예산조서-신_x0000__x0000__x0005_"/>
      <sheetName val="Á¤»ê¼¼ºÎ¹°·®1_x0000__x0000__x0005__x0000_큀ɞ_x0000__x0000_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LH3 동양시스템"/>
      <sheetName val="시운전연료비"/>
      <sheetName val="rate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설계예산2"/>
      <sheetName val="간접재료비산출표-27-30"/>
      <sheetName val="차단기 BACK DATA"/>
      <sheetName val="유첨#ᰖ"/>
      <sheetName val="우수맨홀공_x0000__x0000__x0005__x0000_틀"/>
      <sheetName val="1련,2련"/>
      <sheetName val="pc-tie"/>
      <sheetName val="°ü±Þ³怀厾ꊍ_x0000__xda00_"/>
      <sheetName val="◀암거수리계산조서"/>
      <sheetName val="제수_x0005__x0000_"/>
      <sheetName val="P1(좌,우)"/>
      <sheetName val="수안보-_x0000__x0000_嘠_x0000_"/>
      <sheetName val="총괄수량집계"/>
      <sheetName val="종합기︀"/>
      <sheetName val="일위대가목堀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48단가"/>
      <sheetName val="49단_x0005_"/>
      <sheetName val="49단煀"/>
      <sheetName val="J__LOTUS_9605P_BB_C_BD_OUT_YE_2"/>
      <sheetName val="토공A1"/>
      <sheetName val="빙100장비사양"/>
      <sheetName val="위치�ᢘ"/>
      <sheetName val="대가"/>
      <sheetName val="1차네트공정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원가&amp;하도급원가"/>
      <sheetName val="생산매출 (4)"/>
      <sheetName val="관급_File"/>
      <sheetName val="설啀"/>
      <sheetName val="설_x0005__x0000_"/>
      <sheetName val="철콘"/>
      <sheetName val="말고개터널조명전압강⣓"/>
      <sheetName val="DAF-1"/>
      <sheetName val="F 월별기성수금현황 "/>
      <sheetName val="재무가정"/>
      <sheetName val="부재리스트"/>
      <sheetName val="¹°·_x0000_"/>
      <sheetName val="개별직종노임단가(2003.9)"/>
      <sheetName val="진출철집"/>
      <sheetName val="기초견적가"/>
      <sheetName val="단가비교표 _계측제어_"/>
      <sheetName val="cp-e1"/>
      <sheetName val="표지1"/>
      <sheetName val="***********************00"/>
      <sheetName val="ELEC"/>
      <sheetName val="단가 산출서(산근#1~#102)"/>
      <sheetName val="ºÎÇ_x0000__x0000__x0005__x0000_"/>
      <sheetName val="ºÎÇ_x0000__x0000__x0005__x0000_᠐"/>
      <sheetName val="ºÎÇ_x0000__x0000__x0005__x0000_粐"/>
      <sheetName val="소ࠅ▋頀"/>
      <sheetName val="단위중기"/>
      <sheetName val="일대목차"/>
      <sheetName val="48단"/>
      <sheetName val="일 위 대 가 표"/>
      <sheetName val="산출1"/>
      <sheetName val="ccd원가"/>
      <sheetName val="가로등산출서 (작업1)"/>
      <sheetName val="¹è¼±¼³"/>
      <sheetName val="Shee_x0000__x0000_ࠀ"/>
      <sheetName val="Shee簀ᮐ_x0002_"/>
      <sheetName val="°¡¿ÁÁ¶¸í³»⽄ʓ㪀ᘖ"/>
      <sheetName val="°¡¿ÁÁ¶¸í³»_x0000__x0000__x0005__x0000_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Code-&gt;No"/>
      <sheetName val="sc0314 Index"/>
      <sheetName val="토공수량산출"/>
      <sheetName val="견적계산"/>
      <sheetName val="건설손익"/>
      <sheetName val="단위ה_x0000_"/>
      <sheetName val="부안변전"/>
      <sheetName val="외"/>
      <sheetName val="A공구"/>
      <sheetName val="철근집계표"/>
      <sheetName val="역T형교대舨&quot;헾⾪_x0005__x0000_"/>
      <sheetName val="배출수지B"/>
      <sheetName val="광양 3기 유입수"/>
      <sheetName val="산근1,2"/>
      <sheetName val="자재구매"/>
      <sheetName val="REACTION(US¬_x0000_⑻"/>
      <sheetName val="REACTION(US颬⒅_xdc00_⒅"/>
      <sheetName val="REACTION(USﺬ藕ԯ_x0000_"/>
      <sheetName val="2원료가나다."/>
      <sheetName val="신규일위대가"/>
      <sheetName val="AV시스템"/>
      <sheetName val="98N興Í헾"/>
      <sheetName val="6PILE _x0000__x0000_⩈_x0000__x0000_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[YES.XLS][YES.XLS]A__9701A_O_83"/>
      <sheetName val="백호谀⩖퐀"/>
      <sheetName val="백호_x0000__x0000_Ԁ"/>
      <sheetName val="1.htm"/>
      <sheetName val="PANEL가격"/>
      <sheetName val="3회기_x0005_"/>
      <sheetName val="의׉_x0000_缀"/>
      <sheetName val="원가입력"/>
      <sheetName val="중기(목록)"/>
      <sheetName val=" 유지관리시스템 구축_중앙처리구역 내역서(ver2.0)."/>
      <sheetName val="FC-101"/>
      <sheetName val="[YES.XLS][YES.XLS]A__9701A_O_62"/>
      <sheetName val="[YES.XLS][YES.XLS]A__9701A_O_63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자재운반단가일람표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[YES.XLS][YES.XLS]A__9701A_O_80"/>
      <sheetName val="[YES.XLS][YES.XLS]A__9701A_O_79"/>
      <sheetName val="[YES.XLS][YES.XLS]A__9701A_O_81"/>
      <sheetName val="[YES.XLS][YES.XLS]A__9701A_O_82"/>
      <sheetName val="2004,상노임"/>
      <sheetName val="반송"/>
      <sheetName val="장비내역서"/>
      <sheetName val="주현(해보)"/>
      <sheetName val="Sheet#_x0000_"/>
      <sheetName val="양식0201"/>
      <sheetName val="현장명"/>
      <sheetName val="MSS 2"/>
      <sheetName val="총괄지출"/>
      <sheetName val="수량산근(출력X)"/>
      <sheetName val="표준화수량집계표(출력X)"/>
      <sheetName val="품셈총괄(출력X)"/>
      <sheetName val="관급총_x0010_"/>
      <sheetName val="°¡¿ÁÁ¶¸í¿_x0000__x0000_Ǡ_x0000_⿰"/>
      <sheetName val="ÀÌÀüºñ³»¿ª¼堁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여주,이천(명세)"/>
      <sheetName val="J__LOTUS_9605P_BB_C_BD_OUT_YE_3"/>
      <sheetName val="도급b_balju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</sheetNames>
    <definedNames>
      <definedName name="Macro13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/>
      <sheetData sheetId="513" refreshError="1"/>
      <sheetData sheetId="514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 refreshError="1"/>
      <sheetData sheetId="985" refreshError="1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/>
      <sheetData sheetId="1312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/>
      <sheetData sheetId="4160"/>
      <sheetData sheetId="4161"/>
      <sheetData sheetId="4162" refreshError="1"/>
      <sheetData sheetId="4163" refreshError="1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/>
      <sheetData sheetId="4759"/>
      <sheetData sheetId="4760" refreshError="1"/>
      <sheetData sheetId="4761" refreshError="1"/>
      <sheetData sheetId="4762" refreshError="1"/>
      <sheetData sheetId="4763"/>
      <sheetData sheetId="4764" refreshError="1"/>
      <sheetData sheetId="4765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 refreshError="1"/>
      <sheetData sheetId="4783" refreshError="1"/>
      <sheetData sheetId="4784"/>
      <sheetData sheetId="4785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/>
      <sheetData sheetId="4817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/>
      <sheetData sheetId="4902"/>
      <sheetData sheetId="4903" refreshError="1"/>
      <sheetData sheetId="4904" refreshError="1"/>
      <sheetData sheetId="4905" refreshError="1"/>
      <sheetData sheetId="4906"/>
      <sheetData sheetId="4907"/>
      <sheetData sheetId="4908"/>
      <sheetData sheetId="4909"/>
      <sheetData sheetId="4910"/>
      <sheetData sheetId="4911"/>
      <sheetData sheetId="4912" refreshError="1"/>
      <sheetData sheetId="4913" refreshError="1"/>
      <sheetData sheetId="4914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/>
      <sheetData sheetId="5237"/>
      <sheetData sheetId="5238" refreshError="1"/>
      <sheetData sheetId="5239" refreshError="1"/>
      <sheetData sheetId="5240"/>
      <sheetData sheetId="5241"/>
      <sheetData sheetId="5242"/>
      <sheetData sheetId="5243" refreshError="1"/>
      <sheetData sheetId="5244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/>
      <sheetData sheetId="5686"/>
      <sheetData sheetId="5687"/>
      <sheetData sheetId="5688" refreshError="1"/>
      <sheetData sheetId="5689" refreshError="1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/>
      <sheetData sheetId="5726"/>
      <sheetData sheetId="5727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장"/>
      <sheetName val="설계액"/>
      <sheetName val="도급및낙찰액"/>
      <sheetName val="1차분"/>
      <sheetName val="공사비증.감"/>
      <sheetName val="전체-1차분"/>
      <sheetName val="1차분 (2)"/>
      <sheetName val="1차분변경"/>
      <sheetName val="제경비산출서"/>
      <sheetName val="제경비요율"/>
      <sheetName val="수량집계표"/>
      <sheetName val="초기화면"/>
      <sheetName val="내역갑지"/>
      <sheetName val="일위"/>
      <sheetName val="단가산출서"/>
      <sheetName val="내역서"/>
      <sheetName val="중강당 내역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시중노임단가"/>
      <sheetName val="직노"/>
      <sheetName val="실행내역"/>
      <sheetName val="갑지"/>
      <sheetName val="집계표"/>
      <sheetName val="노임단가"/>
      <sheetName val="하조서"/>
      <sheetName val="개소별수량산출"/>
      <sheetName val="수량산출"/>
      <sheetName val="북제주원가"/>
      <sheetName val="간접"/>
      <sheetName val="완도0420000"/>
      <sheetName val="건축2"/>
      <sheetName val="건축내역"/>
      <sheetName val="데이타"/>
      <sheetName val="식재인부"/>
      <sheetName val="손익분석"/>
      <sheetName val="200"/>
      <sheetName val="대가목록"/>
      <sheetName val="#REF"/>
    </sheetNames>
    <sheetDataSet>
      <sheetData sheetId="0" refreshError="1">
        <row r="1">
          <cell r="B1" t="str">
            <v>ITNUM</v>
          </cell>
          <cell r="C1" t="str">
            <v>공종</v>
          </cell>
          <cell r="D1" t="str">
            <v>규  격</v>
          </cell>
          <cell r="E1" t="str">
            <v>수량</v>
          </cell>
          <cell r="F1" t="str">
            <v>단위</v>
          </cell>
          <cell r="G1" t="str">
            <v>단  가</v>
          </cell>
          <cell r="H1" t="str">
            <v>금  액</v>
          </cell>
        </row>
        <row r="3">
          <cell r="B3" t="str">
            <v>1.00</v>
          </cell>
          <cell r="C3" t="str">
            <v>토          공</v>
          </cell>
          <cell r="H3">
            <v>12736929850</v>
          </cell>
        </row>
        <row r="4">
          <cell r="B4" t="str">
            <v>1.01</v>
          </cell>
          <cell r="C4" t="str">
            <v>기존구조물철거공</v>
          </cell>
          <cell r="H4">
            <v>0</v>
          </cell>
        </row>
        <row r="5">
          <cell r="B5" t="str">
            <v>a</v>
          </cell>
          <cell r="C5" t="str">
            <v>무근콘크리트깨기</v>
          </cell>
          <cell r="H5">
            <v>0</v>
          </cell>
        </row>
        <row r="6">
          <cell r="B6" t="str">
            <v>a-1</v>
          </cell>
          <cell r="C6" t="str">
            <v>콘크리트깨기</v>
          </cell>
          <cell r="D6" t="str">
            <v>(무근t=30㎝미만)</v>
          </cell>
          <cell r="E6">
            <v>588</v>
          </cell>
          <cell r="F6" t="str">
            <v>M3</v>
          </cell>
          <cell r="G6">
            <v>20070</v>
          </cell>
          <cell r="H6">
            <v>11801160</v>
          </cell>
        </row>
        <row r="7">
          <cell r="B7" t="str">
            <v>소계</v>
          </cell>
          <cell r="E7">
            <v>0</v>
          </cell>
          <cell r="G7">
            <v>0</v>
          </cell>
          <cell r="H7">
            <v>0</v>
          </cell>
        </row>
        <row r="8">
          <cell r="B8" t="str">
            <v>b</v>
          </cell>
          <cell r="C8" t="str">
            <v>철근콘크리트깨기</v>
          </cell>
          <cell r="G8">
            <v>0</v>
          </cell>
          <cell r="H8">
            <v>0</v>
          </cell>
        </row>
        <row r="9">
          <cell r="B9" t="str">
            <v>b-1</v>
          </cell>
          <cell r="C9" t="str">
            <v>콘크리트깨기</v>
          </cell>
          <cell r="D9" t="str">
            <v>(철근t=30㎝미만)</v>
          </cell>
          <cell r="E9">
            <v>857</v>
          </cell>
          <cell r="F9" t="str">
            <v>M3</v>
          </cell>
          <cell r="G9">
            <v>35150</v>
          </cell>
          <cell r="H9">
            <v>30123550</v>
          </cell>
        </row>
        <row r="10">
          <cell r="B10" t="str">
            <v>b-2</v>
          </cell>
          <cell r="C10" t="str">
            <v>콘크리트깨기</v>
          </cell>
          <cell r="D10" t="str">
            <v>(철근t=30㎝이상)</v>
          </cell>
          <cell r="E10">
            <v>1070</v>
          </cell>
          <cell r="F10" t="str">
            <v>M3</v>
          </cell>
          <cell r="G10">
            <v>36370</v>
          </cell>
          <cell r="H10">
            <v>38915900</v>
          </cell>
        </row>
        <row r="11">
          <cell r="B11" t="str">
            <v>소계</v>
          </cell>
          <cell r="E11">
            <v>0</v>
          </cell>
          <cell r="G11">
            <v>0</v>
          </cell>
          <cell r="H11">
            <v>0</v>
          </cell>
        </row>
        <row r="12">
          <cell r="B12" t="str">
            <v>c</v>
          </cell>
          <cell r="C12" t="str">
            <v>석축헐기</v>
          </cell>
          <cell r="E12">
            <v>1143</v>
          </cell>
          <cell r="F12" t="str">
            <v>M3</v>
          </cell>
          <cell r="G12">
            <v>8210</v>
          </cell>
          <cell r="H12">
            <v>9384030</v>
          </cell>
        </row>
        <row r="13">
          <cell r="B13" t="str">
            <v>d</v>
          </cell>
          <cell r="C13" t="str">
            <v>보도블럭철거</v>
          </cell>
          <cell r="E13">
            <v>323</v>
          </cell>
          <cell r="F13" t="str">
            <v>M2</v>
          </cell>
          <cell r="G13">
            <v>940</v>
          </cell>
          <cell r="H13">
            <v>303620</v>
          </cell>
        </row>
        <row r="14">
          <cell r="B14" t="str">
            <v>e</v>
          </cell>
          <cell r="C14" t="str">
            <v>가옥철거비</v>
          </cell>
          <cell r="E14">
            <v>5</v>
          </cell>
          <cell r="F14" t="str">
            <v>동</v>
          </cell>
          <cell r="G14">
            <v>175620</v>
          </cell>
          <cell r="H14">
            <v>878100</v>
          </cell>
        </row>
        <row r="15">
          <cell r="B15" t="str">
            <v>f</v>
          </cell>
          <cell r="C15" t="str">
            <v>기존포장깨기</v>
          </cell>
          <cell r="G15">
            <v>0</v>
          </cell>
          <cell r="H15">
            <v>0</v>
          </cell>
        </row>
        <row r="16">
          <cell r="B16" t="str">
            <v>f-1</v>
          </cell>
          <cell r="C16" t="str">
            <v>콘크리트포장깨기</v>
          </cell>
          <cell r="E16">
            <v>293</v>
          </cell>
          <cell r="F16" t="str">
            <v>M3</v>
          </cell>
          <cell r="G16">
            <v>10070</v>
          </cell>
          <cell r="H16">
            <v>2950510</v>
          </cell>
        </row>
        <row r="17">
          <cell r="B17" t="str">
            <v>f-2</v>
          </cell>
          <cell r="C17" t="str">
            <v>아스콘포장깨기</v>
          </cell>
          <cell r="E17">
            <v>2783</v>
          </cell>
          <cell r="F17" t="str">
            <v>M3</v>
          </cell>
          <cell r="G17">
            <v>8700</v>
          </cell>
          <cell r="H17">
            <v>24212100</v>
          </cell>
        </row>
        <row r="18">
          <cell r="B18" t="str">
            <v>소계</v>
          </cell>
          <cell r="E18">
            <v>0</v>
          </cell>
          <cell r="G18">
            <v>0</v>
          </cell>
          <cell r="H18">
            <v>0</v>
          </cell>
        </row>
        <row r="19">
          <cell r="B19" t="str">
            <v>g</v>
          </cell>
          <cell r="C19" t="str">
            <v>기계절단공</v>
          </cell>
          <cell r="G19">
            <v>0</v>
          </cell>
          <cell r="H19">
            <v>0</v>
          </cell>
        </row>
        <row r="20">
          <cell r="B20" t="str">
            <v>g-1</v>
          </cell>
          <cell r="C20" t="str">
            <v>콘크리트절단</v>
          </cell>
          <cell r="E20">
            <v>73</v>
          </cell>
          <cell r="F20" t="str">
            <v>M</v>
          </cell>
          <cell r="G20">
            <v>1310</v>
          </cell>
          <cell r="H20">
            <v>95630</v>
          </cell>
        </row>
        <row r="21">
          <cell r="B21" t="str">
            <v>g-1</v>
          </cell>
          <cell r="C21" t="str">
            <v>아스콘절단</v>
          </cell>
          <cell r="E21">
            <v>136</v>
          </cell>
          <cell r="F21" t="str">
            <v>M</v>
          </cell>
          <cell r="G21">
            <v>1210</v>
          </cell>
          <cell r="H21">
            <v>164560</v>
          </cell>
        </row>
        <row r="22">
          <cell r="B22" t="str">
            <v>소계</v>
          </cell>
          <cell r="E22">
            <v>0</v>
          </cell>
          <cell r="G22">
            <v>0</v>
          </cell>
          <cell r="H22">
            <v>0</v>
          </cell>
        </row>
        <row r="23">
          <cell r="B23" t="str">
            <v>계</v>
          </cell>
          <cell r="E23">
            <v>0</v>
          </cell>
          <cell r="G23">
            <v>0</v>
          </cell>
          <cell r="H23">
            <v>0</v>
          </cell>
        </row>
        <row r="24">
          <cell r="B24" t="str">
            <v>1.02</v>
          </cell>
          <cell r="C24" t="str">
            <v>측구뚝쌓기</v>
          </cell>
          <cell r="E24">
            <v>1465</v>
          </cell>
          <cell r="F24" t="str">
            <v>M3</v>
          </cell>
          <cell r="G24">
            <v>2710</v>
          </cell>
          <cell r="H24">
            <v>3970150</v>
          </cell>
        </row>
        <row r="25">
          <cell r="B25" t="str">
            <v>1.03</v>
          </cell>
          <cell r="C25" t="str">
            <v>표토제거</v>
          </cell>
          <cell r="G25">
            <v>0</v>
          </cell>
          <cell r="H25">
            <v>0</v>
          </cell>
        </row>
        <row r="26">
          <cell r="B26" t="str">
            <v>a</v>
          </cell>
          <cell r="C26" t="str">
            <v>표토제거</v>
          </cell>
          <cell r="D26" t="str">
            <v>(답 구 간)</v>
          </cell>
          <cell r="E26">
            <v>5824</v>
          </cell>
          <cell r="F26" t="str">
            <v>M2</v>
          </cell>
          <cell r="G26">
            <v>200</v>
          </cell>
          <cell r="H26">
            <v>1164800</v>
          </cell>
        </row>
        <row r="27">
          <cell r="B27" t="str">
            <v>b</v>
          </cell>
          <cell r="C27" t="str">
            <v>표토제거</v>
          </cell>
          <cell r="D27" t="str">
            <v>(답외구간)</v>
          </cell>
          <cell r="E27">
            <v>40531</v>
          </cell>
          <cell r="F27" t="str">
            <v>M2</v>
          </cell>
          <cell r="G27">
            <v>110</v>
          </cell>
          <cell r="H27">
            <v>4458410</v>
          </cell>
        </row>
        <row r="28">
          <cell r="B28" t="str">
            <v>계</v>
          </cell>
          <cell r="E28">
            <v>0</v>
          </cell>
          <cell r="G28">
            <v>0</v>
          </cell>
          <cell r="H28">
            <v>0</v>
          </cell>
        </row>
        <row r="29">
          <cell r="B29" t="str">
            <v>1.04</v>
          </cell>
          <cell r="C29" t="str">
            <v>흙 깍 기</v>
          </cell>
          <cell r="G29">
            <v>0</v>
          </cell>
          <cell r="H29">
            <v>0</v>
          </cell>
        </row>
        <row r="30">
          <cell r="B30" t="str">
            <v>a</v>
          </cell>
          <cell r="C30" t="str">
            <v>토    사</v>
          </cell>
          <cell r="E30">
            <v>705064</v>
          </cell>
          <cell r="F30" t="str">
            <v>M3</v>
          </cell>
          <cell r="G30">
            <v>460</v>
          </cell>
          <cell r="H30">
            <v>324329440</v>
          </cell>
        </row>
        <row r="31">
          <cell r="B31" t="str">
            <v>b</v>
          </cell>
          <cell r="C31" t="str">
            <v>리 핑 암</v>
          </cell>
          <cell r="E31">
            <v>92196</v>
          </cell>
          <cell r="F31" t="str">
            <v>M3</v>
          </cell>
          <cell r="G31">
            <v>800</v>
          </cell>
          <cell r="H31">
            <v>73756800</v>
          </cell>
        </row>
        <row r="32">
          <cell r="B32" t="str">
            <v>c</v>
          </cell>
          <cell r="C32" t="str">
            <v>발파암</v>
          </cell>
          <cell r="G32">
            <v>0</v>
          </cell>
          <cell r="H32">
            <v>0</v>
          </cell>
        </row>
        <row r="33">
          <cell r="B33" t="str">
            <v>c-1</v>
          </cell>
          <cell r="C33" t="str">
            <v>발파암</v>
          </cell>
          <cell r="D33" t="str">
            <v>편절암</v>
          </cell>
          <cell r="E33">
            <v>3781</v>
          </cell>
          <cell r="F33" t="str">
            <v>M3</v>
          </cell>
          <cell r="G33">
            <v>8190</v>
          </cell>
          <cell r="H33">
            <v>30966390</v>
          </cell>
        </row>
        <row r="34">
          <cell r="B34" t="str">
            <v>c-2</v>
          </cell>
          <cell r="C34" t="str">
            <v>발파암</v>
          </cell>
          <cell r="D34" t="str">
            <v>리퍼병행</v>
          </cell>
          <cell r="E34">
            <v>100690</v>
          </cell>
          <cell r="F34" t="str">
            <v>M3</v>
          </cell>
          <cell r="G34">
            <v>5750</v>
          </cell>
          <cell r="H34">
            <v>578967500</v>
          </cell>
        </row>
        <row r="35">
          <cell r="B35" t="str">
            <v>c-3</v>
          </cell>
          <cell r="C35" t="str">
            <v>발파암</v>
          </cell>
          <cell r="D35" t="str">
            <v>무진동</v>
          </cell>
          <cell r="E35">
            <v>10034</v>
          </cell>
          <cell r="F35" t="str">
            <v>M3</v>
          </cell>
          <cell r="G35">
            <v>43790</v>
          </cell>
          <cell r="H35">
            <v>439388860</v>
          </cell>
        </row>
        <row r="36">
          <cell r="B36" t="str">
            <v>c-4</v>
          </cell>
          <cell r="C36" t="str">
            <v>발파암</v>
          </cell>
          <cell r="D36" t="str">
            <v>크롤라드릴</v>
          </cell>
          <cell r="E36">
            <v>230727</v>
          </cell>
          <cell r="F36" t="str">
            <v>M3</v>
          </cell>
          <cell r="G36">
            <v>4560</v>
          </cell>
          <cell r="H36">
            <v>1052115120</v>
          </cell>
        </row>
        <row r="37">
          <cell r="B37" t="str">
            <v>c-5</v>
          </cell>
          <cell r="C37" t="str">
            <v>발파암</v>
          </cell>
          <cell r="D37" t="str">
            <v>대형브레이카</v>
          </cell>
          <cell r="E37">
            <v>22715</v>
          </cell>
          <cell r="F37" t="str">
            <v>M3</v>
          </cell>
          <cell r="G37">
            <v>9400</v>
          </cell>
          <cell r="H37">
            <v>213521000</v>
          </cell>
        </row>
        <row r="38">
          <cell r="B38" t="str">
            <v>c-6</v>
          </cell>
          <cell r="C38" t="str">
            <v>흙깍기(발파암)</v>
          </cell>
          <cell r="D38" t="str">
            <v>미진동제어발파</v>
          </cell>
          <cell r="E38">
            <v>234528</v>
          </cell>
          <cell r="F38" t="str">
            <v>㎥</v>
          </cell>
          <cell r="G38">
            <v>15240</v>
          </cell>
          <cell r="H38">
            <v>3574206720</v>
          </cell>
        </row>
        <row r="39">
          <cell r="B39" t="str">
            <v>소계</v>
          </cell>
          <cell r="E39">
            <v>0</v>
          </cell>
          <cell r="G39">
            <v>0</v>
          </cell>
          <cell r="H39">
            <v>0</v>
          </cell>
        </row>
        <row r="40">
          <cell r="B40" t="str">
            <v>계</v>
          </cell>
          <cell r="E40">
            <v>0</v>
          </cell>
          <cell r="G40">
            <v>0</v>
          </cell>
          <cell r="H40">
            <v>0</v>
          </cell>
        </row>
        <row r="41">
          <cell r="B41" t="str">
            <v>1.05</v>
          </cell>
          <cell r="C41" t="str">
            <v>흙 운 반</v>
          </cell>
          <cell r="G41">
            <v>0</v>
          </cell>
          <cell r="H41">
            <v>0</v>
          </cell>
        </row>
        <row r="42">
          <cell r="B42" t="str">
            <v>a</v>
          </cell>
          <cell r="C42" t="str">
            <v>토 사</v>
          </cell>
          <cell r="G42">
            <v>0</v>
          </cell>
          <cell r="H42">
            <v>0</v>
          </cell>
        </row>
        <row r="43">
          <cell r="B43" t="str">
            <v>a-1</v>
          </cell>
          <cell r="C43" t="str">
            <v>무 대</v>
          </cell>
          <cell r="D43" t="str">
            <v>토 사</v>
          </cell>
          <cell r="E43">
            <v>90877</v>
          </cell>
          <cell r="F43" t="str">
            <v>M3</v>
          </cell>
          <cell r="G43">
            <v>0</v>
          </cell>
          <cell r="H43">
            <v>0</v>
          </cell>
        </row>
        <row r="44">
          <cell r="B44" t="str">
            <v>a-2</v>
          </cell>
          <cell r="C44" t="str">
            <v>도 쟈</v>
          </cell>
          <cell r="D44" t="str">
            <v>토 사</v>
          </cell>
          <cell r="E44">
            <v>28433</v>
          </cell>
          <cell r="F44" t="str">
            <v>M3</v>
          </cell>
          <cell r="G44">
            <v>410</v>
          </cell>
          <cell r="H44">
            <v>11657530</v>
          </cell>
        </row>
        <row r="45">
          <cell r="B45" t="str">
            <v>a-3</v>
          </cell>
          <cell r="C45" t="str">
            <v>덤 프</v>
          </cell>
          <cell r="D45" t="str">
            <v>토 사</v>
          </cell>
          <cell r="E45">
            <v>209648</v>
          </cell>
          <cell r="F45" t="str">
            <v>M3</v>
          </cell>
          <cell r="G45">
            <v>930</v>
          </cell>
          <cell r="H45">
            <v>194972640</v>
          </cell>
        </row>
        <row r="46">
          <cell r="B46" t="str">
            <v>소계</v>
          </cell>
          <cell r="E46">
            <v>0</v>
          </cell>
          <cell r="G46">
            <v>0</v>
          </cell>
          <cell r="H46">
            <v>0</v>
          </cell>
        </row>
        <row r="47">
          <cell r="B47" t="str">
            <v>b</v>
          </cell>
          <cell r="C47" t="str">
            <v>리 핑 암</v>
          </cell>
          <cell r="G47">
            <v>0</v>
          </cell>
          <cell r="H47">
            <v>0</v>
          </cell>
        </row>
        <row r="48">
          <cell r="B48" t="str">
            <v>b-1</v>
          </cell>
          <cell r="C48" t="str">
            <v>무 대</v>
          </cell>
          <cell r="D48" t="str">
            <v>리 핑</v>
          </cell>
          <cell r="E48">
            <v>2427</v>
          </cell>
          <cell r="F48" t="str">
            <v>M3</v>
          </cell>
          <cell r="G48">
            <v>0</v>
          </cell>
          <cell r="H48">
            <v>0</v>
          </cell>
        </row>
        <row r="49">
          <cell r="B49" t="str">
            <v>b-2</v>
          </cell>
          <cell r="C49" t="str">
            <v>도 쟈</v>
          </cell>
          <cell r="D49" t="str">
            <v>리 핑</v>
          </cell>
          <cell r="E49">
            <v>5830</v>
          </cell>
          <cell r="F49" t="str">
            <v>M3</v>
          </cell>
          <cell r="G49">
            <v>600</v>
          </cell>
          <cell r="H49">
            <v>3498000</v>
          </cell>
        </row>
        <row r="50">
          <cell r="B50" t="str">
            <v>b-3</v>
          </cell>
          <cell r="C50" t="str">
            <v>덤 프</v>
          </cell>
          <cell r="D50" t="str">
            <v>리 핑</v>
          </cell>
          <cell r="E50">
            <v>47494</v>
          </cell>
          <cell r="F50" t="str">
            <v>M3</v>
          </cell>
          <cell r="G50">
            <v>1420</v>
          </cell>
          <cell r="H50">
            <v>67441480</v>
          </cell>
        </row>
        <row r="51">
          <cell r="B51" t="str">
            <v>소계</v>
          </cell>
          <cell r="E51">
            <v>0</v>
          </cell>
          <cell r="G51">
            <v>0</v>
          </cell>
          <cell r="H51">
            <v>0</v>
          </cell>
        </row>
        <row r="52">
          <cell r="B52" t="str">
            <v>c</v>
          </cell>
          <cell r="C52" t="str">
            <v>발파암</v>
          </cell>
          <cell r="G52">
            <v>0</v>
          </cell>
          <cell r="H52">
            <v>0</v>
          </cell>
        </row>
        <row r="53">
          <cell r="B53" t="str">
            <v>c-1</v>
          </cell>
          <cell r="C53" t="str">
            <v>무 대</v>
          </cell>
          <cell r="D53" t="str">
            <v>발파암</v>
          </cell>
          <cell r="E53">
            <v>9675</v>
          </cell>
          <cell r="F53" t="str">
            <v>M3</v>
          </cell>
          <cell r="G53">
            <v>1050</v>
          </cell>
          <cell r="H53">
            <v>10158750</v>
          </cell>
        </row>
        <row r="54">
          <cell r="B54" t="str">
            <v>c-2</v>
          </cell>
          <cell r="C54" t="str">
            <v>도 쟈</v>
          </cell>
          <cell r="D54" t="str">
            <v>발파암</v>
          </cell>
          <cell r="E54">
            <v>8876</v>
          </cell>
          <cell r="F54" t="str">
            <v>M3</v>
          </cell>
          <cell r="G54">
            <v>1410</v>
          </cell>
          <cell r="H54">
            <v>12515160</v>
          </cell>
        </row>
        <row r="55">
          <cell r="B55" t="str">
            <v>c-3</v>
          </cell>
          <cell r="C55" t="str">
            <v>덤 프</v>
          </cell>
          <cell r="D55" t="str">
            <v>발파암</v>
          </cell>
          <cell r="E55">
            <v>270965</v>
          </cell>
          <cell r="F55" t="str">
            <v>M3</v>
          </cell>
          <cell r="G55">
            <v>2910</v>
          </cell>
          <cell r="H55">
            <v>788508150</v>
          </cell>
        </row>
        <row r="56">
          <cell r="B56" t="str">
            <v>소계</v>
          </cell>
          <cell r="E56">
            <v>0</v>
          </cell>
          <cell r="G56">
            <v>0</v>
          </cell>
          <cell r="H56">
            <v>0</v>
          </cell>
        </row>
        <row r="57">
          <cell r="B57" t="str">
            <v>d</v>
          </cell>
          <cell r="C57" t="str">
            <v>사토운반-1</v>
          </cell>
          <cell r="G57">
            <v>0</v>
          </cell>
          <cell r="H57">
            <v>0</v>
          </cell>
        </row>
        <row r="58">
          <cell r="B58" t="str">
            <v>d-1</v>
          </cell>
          <cell r="C58" t="str">
            <v>토  사</v>
          </cell>
          <cell r="D58" t="str">
            <v>사토-1</v>
          </cell>
          <cell r="E58">
            <v>182689</v>
          </cell>
          <cell r="F58" t="str">
            <v>M3</v>
          </cell>
          <cell r="G58">
            <v>3100</v>
          </cell>
          <cell r="H58">
            <v>566335900</v>
          </cell>
        </row>
        <row r="59">
          <cell r="B59" t="str">
            <v>d-2</v>
          </cell>
          <cell r="C59" t="str">
            <v>리 핑 암.</v>
          </cell>
          <cell r="D59" t="str">
            <v>사토-1</v>
          </cell>
          <cell r="E59">
            <v>17486</v>
          </cell>
          <cell r="F59" t="str">
            <v>M3</v>
          </cell>
          <cell r="G59">
            <v>4020</v>
          </cell>
          <cell r="H59">
            <v>70293720</v>
          </cell>
        </row>
        <row r="60">
          <cell r="B60" t="str">
            <v>d-3</v>
          </cell>
          <cell r="C60" t="str">
            <v>발 파 암.</v>
          </cell>
          <cell r="D60" t="str">
            <v>사토-1</v>
          </cell>
          <cell r="E60">
            <v>47824</v>
          </cell>
          <cell r="F60" t="str">
            <v>M3</v>
          </cell>
          <cell r="G60">
            <v>6570</v>
          </cell>
          <cell r="H60">
            <v>314203680</v>
          </cell>
        </row>
        <row r="61">
          <cell r="B61" t="str">
            <v>소계</v>
          </cell>
          <cell r="E61">
            <v>0</v>
          </cell>
          <cell r="G61">
            <v>0</v>
          </cell>
          <cell r="H61">
            <v>0</v>
          </cell>
        </row>
        <row r="62">
          <cell r="B62" t="str">
            <v>e</v>
          </cell>
          <cell r="C62" t="str">
            <v>사토운반-2</v>
          </cell>
          <cell r="G62">
            <v>0</v>
          </cell>
          <cell r="H62">
            <v>0</v>
          </cell>
        </row>
        <row r="63">
          <cell r="B63" t="str">
            <v>e-1</v>
          </cell>
          <cell r="C63" t="str">
            <v>토  사</v>
          </cell>
          <cell r="D63" t="str">
            <v>사토-2</v>
          </cell>
          <cell r="E63">
            <v>198037</v>
          </cell>
          <cell r="F63" t="str">
            <v>M3</v>
          </cell>
          <cell r="G63">
            <v>4500</v>
          </cell>
          <cell r="H63">
            <v>891166500</v>
          </cell>
        </row>
        <row r="64">
          <cell r="B64" t="str">
            <v>e-2</v>
          </cell>
          <cell r="C64" t="str">
            <v>리 핑 암.</v>
          </cell>
          <cell r="D64" t="str">
            <v>사토-2</v>
          </cell>
          <cell r="E64">
            <v>18957</v>
          </cell>
          <cell r="F64" t="str">
            <v>M3</v>
          </cell>
          <cell r="G64">
            <v>5730</v>
          </cell>
          <cell r="H64">
            <v>108623610</v>
          </cell>
        </row>
        <row r="65">
          <cell r="B65" t="str">
            <v>e-3</v>
          </cell>
          <cell r="C65" t="str">
            <v>발 파 암.</v>
          </cell>
          <cell r="D65" t="str">
            <v>사토-2</v>
          </cell>
          <cell r="E65">
            <v>51841</v>
          </cell>
          <cell r="F65" t="str">
            <v>M3</v>
          </cell>
          <cell r="G65">
            <v>8890</v>
          </cell>
          <cell r="H65">
            <v>460866490</v>
          </cell>
        </row>
        <row r="66">
          <cell r="B66" t="str">
            <v>소계</v>
          </cell>
          <cell r="E66">
            <v>0</v>
          </cell>
          <cell r="G66">
            <v>0</v>
          </cell>
          <cell r="H66">
            <v>0</v>
          </cell>
        </row>
        <row r="67">
          <cell r="B67" t="str">
            <v>계</v>
          </cell>
          <cell r="E67">
            <v>0</v>
          </cell>
          <cell r="G67">
            <v>0</v>
          </cell>
          <cell r="H67">
            <v>0</v>
          </cell>
        </row>
        <row r="68">
          <cell r="B68" t="str">
            <v>1.06</v>
          </cell>
          <cell r="C68" t="str">
            <v>흙 쌓 기</v>
          </cell>
          <cell r="G68">
            <v>0</v>
          </cell>
          <cell r="H68">
            <v>0</v>
          </cell>
        </row>
        <row r="69">
          <cell r="B69" t="str">
            <v>a</v>
          </cell>
          <cell r="C69" t="str">
            <v>흙쌓기</v>
          </cell>
          <cell r="D69" t="str">
            <v>(노 체)</v>
          </cell>
          <cell r="E69">
            <v>748836</v>
          </cell>
          <cell r="F69" t="str">
            <v>M3</v>
          </cell>
          <cell r="G69">
            <v>760</v>
          </cell>
          <cell r="H69">
            <v>569115360</v>
          </cell>
        </row>
        <row r="70">
          <cell r="B70" t="str">
            <v>b</v>
          </cell>
          <cell r="C70" t="str">
            <v>흙쌓기</v>
          </cell>
          <cell r="D70" t="str">
            <v>(노 상)</v>
          </cell>
          <cell r="E70">
            <v>111314</v>
          </cell>
          <cell r="F70" t="str">
            <v>M3</v>
          </cell>
          <cell r="G70">
            <v>1000</v>
          </cell>
          <cell r="H70">
            <v>111314000</v>
          </cell>
        </row>
        <row r="71">
          <cell r="B71" t="str">
            <v>c</v>
          </cell>
          <cell r="C71" t="str">
            <v>흙쌓기</v>
          </cell>
          <cell r="D71" t="str">
            <v>(녹 지 대)</v>
          </cell>
          <cell r="E71">
            <v>11717</v>
          </cell>
          <cell r="F71" t="str">
            <v>M3</v>
          </cell>
          <cell r="G71">
            <v>150</v>
          </cell>
          <cell r="H71">
            <v>1757550</v>
          </cell>
        </row>
        <row r="72">
          <cell r="B72" t="str">
            <v>계</v>
          </cell>
          <cell r="E72">
            <v>0</v>
          </cell>
          <cell r="G72">
            <v>0</v>
          </cell>
          <cell r="H72">
            <v>0</v>
          </cell>
        </row>
        <row r="73">
          <cell r="B73" t="str">
            <v>1.07</v>
          </cell>
          <cell r="C73" t="str">
            <v>노반준비공</v>
          </cell>
          <cell r="G73">
            <v>0</v>
          </cell>
          <cell r="H73">
            <v>0</v>
          </cell>
        </row>
        <row r="74">
          <cell r="B74" t="str">
            <v>a</v>
          </cell>
          <cell r="C74" t="str">
            <v>노반준비공</v>
          </cell>
          <cell r="D74" t="str">
            <v>(절 토 부)</v>
          </cell>
          <cell r="E74">
            <v>88283</v>
          </cell>
          <cell r="F74" t="str">
            <v>M2</v>
          </cell>
          <cell r="G74">
            <v>180</v>
          </cell>
          <cell r="H74">
            <v>15890940</v>
          </cell>
        </row>
        <row r="75">
          <cell r="B75" t="str">
            <v>계</v>
          </cell>
          <cell r="E75">
            <v>0</v>
          </cell>
          <cell r="G75">
            <v>0</v>
          </cell>
          <cell r="H75">
            <v>0</v>
          </cell>
        </row>
        <row r="76">
          <cell r="B76" t="str">
            <v>1.08</v>
          </cell>
          <cell r="C76" t="str">
            <v>법면보호공</v>
          </cell>
          <cell r="G76">
            <v>0</v>
          </cell>
          <cell r="H76">
            <v>0</v>
          </cell>
        </row>
        <row r="77">
          <cell r="B77" t="str">
            <v>a</v>
          </cell>
          <cell r="C77" t="str">
            <v>법면보호공</v>
          </cell>
          <cell r="D77" t="str">
            <v>(성토부)</v>
          </cell>
          <cell r="E77">
            <v>106749</v>
          </cell>
          <cell r="F77" t="str">
            <v>M2</v>
          </cell>
          <cell r="G77">
            <v>3310</v>
          </cell>
          <cell r="H77">
            <v>353339190</v>
          </cell>
        </row>
        <row r="78">
          <cell r="B78" t="str">
            <v>b</v>
          </cell>
          <cell r="C78" t="str">
            <v>법면보호공</v>
          </cell>
          <cell r="D78" t="str">
            <v>절토부,(토사)</v>
          </cell>
          <cell r="E78">
            <v>64929</v>
          </cell>
          <cell r="F78" t="str">
            <v>M2</v>
          </cell>
          <cell r="G78">
            <v>4040</v>
          </cell>
          <cell r="H78">
            <v>262313160</v>
          </cell>
        </row>
        <row r="79">
          <cell r="B79" t="str">
            <v>c</v>
          </cell>
          <cell r="C79" t="str">
            <v>녹지대떼</v>
          </cell>
          <cell r="E79">
            <v>24610</v>
          </cell>
          <cell r="F79" t="str">
            <v>M2</v>
          </cell>
          <cell r="G79">
            <v>3380</v>
          </cell>
          <cell r="H79">
            <v>83181800</v>
          </cell>
        </row>
        <row r="80">
          <cell r="B80" t="str">
            <v>계</v>
          </cell>
          <cell r="E80">
            <v>0</v>
          </cell>
          <cell r="G80">
            <v>0</v>
          </cell>
          <cell r="H80">
            <v>0</v>
          </cell>
        </row>
        <row r="81">
          <cell r="B81" t="str">
            <v>1.09</v>
          </cell>
          <cell r="C81" t="str">
            <v>암절개면보호공</v>
          </cell>
          <cell r="G81">
            <v>0</v>
          </cell>
          <cell r="H81">
            <v>0</v>
          </cell>
        </row>
        <row r="82">
          <cell r="B82" t="str">
            <v>a</v>
          </cell>
          <cell r="C82" t="str">
            <v>암절개면보호공</v>
          </cell>
          <cell r="D82" t="str">
            <v>리핑암</v>
          </cell>
          <cell r="E82">
            <v>8647</v>
          </cell>
          <cell r="F82" t="str">
            <v>M2</v>
          </cell>
          <cell r="G82">
            <v>19580</v>
          </cell>
          <cell r="H82">
            <v>169308260</v>
          </cell>
        </row>
        <row r="83">
          <cell r="B83" t="str">
            <v>b</v>
          </cell>
          <cell r="C83" t="str">
            <v>암절개면보호공</v>
          </cell>
          <cell r="D83" t="str">
            <v>발파암</v>
          </cell>
          <cell r="E83">
            <v>35962</v>
          </cell>
          <cell r="F83" t="str">
            <v>M2</v>
          </cell>
          <cell r="G83">
            <v>27120</v>
          </cell>
          <cell r="H83">
            <v>975289440</v>
          </cell>
        </row>
        <row r="84">
          <cell r="B84" t="str">
            <v>c</v>
          </cell>
          <cell r="C84" t="str">
            <v>면고르기</v>
          </cell>
          <cell r="D84" t="str">
            <v>(리 핑 암)</v>
          </cell>
          <cell r="E84">
            <v>8647</v>
          </cell>
          <cell r="F84" t="str">
            <v>M2</v>
          </cell>
          <cell r="G84">
            <v>1720</v>
          </cell>
          <cell r="H84">
            <v>14872840</v>
          </cell>
        </row>
        <row r="85">
          <cell r="B85" t="str">
            <v>d</v>
          </cell>
          <cell r="C85" t="str">
            <v>면고르기</v>
          </cell>
          <cell r="D85" t="str">
            <v>(발 파 암)</v>
          </cell>
          <cell r="E85">
            <v>35962</v>
          </cell>
          <cell r="F85" t="str">
            <v>M2</v>
          </cell>
          <cell r="G85">
            <v>2850</v>
          </cell>
          <cell r="H85">
            <v>102491700</v>
          </cell>
        </row>
        <row r="86">
          <cell r="B86" t="str">
            <v>계</v>
          </cell>
          <cell r="E86">
            <v>0</v>
          </cell>
          <cell r="G86">
            <v>0</v>
          </cell>
          <cell r="H86">
            <v>0</v>
          </cell>
        </row>
        <row r="87">
          <cell r="B87" t="str">
            <v>1.10</v>
          </cell>
          <cell r="C87" t="str">
            <v>층따기</v>
          </cell>
          <cell r="E87">
            <v>6009</v>
          </cell>
          <cell r="F87" t="str">
            <v>M2</v>
          </cell>
          <cell r="G87">
            <v>580</v>
          </cell>
          <cell r="H87">
            <v>3485220</v>
          </cell>
        </row>
        <row r="88">
          <cell r="B88" t="str">
            <v>1.11</v>
          </cell>
          <cell r="C88" t="str">
            <v>벌개제근</v>
          </cell>
          <cell r="E88">
            <v>185002</v>
          </cell>
          <cell r="F88" t="str">
            <v>M2</v>
          </cell>
          <cell r="G88">
            <v>330</v>
          </cell>
          <cell r="H88">
            <v>61050660</v>
          </cell>
        </row>
        <row r="89">
          <cell r="B89" t="str">
            <v>1.12</v>
          </cell>
          <cell r="C89" t="str">
            <v>법면다짐</v>
          </cell>
          <cell r="D89" t="str">
            <v>(성 토 부)</v>
          </cell>
          <cell r="E89">
            <v>106749</v>
          </cell>
          <cell r="F89" t="str">
            <v>M2</v>
          </cell>
          <cell r="G89">
            <v>420</v>
          </cell>
          <cell r="H89">
            <v>44834580</v>
          </cell>
        </row>
        <row r="90">
          <cell r="B90" t="str">
            <v>1.13</v>
          </cell>
          <cell r="C90" t="str">
            <v>규준틀설치</v>
          </cell>
          <cell r="G90">
            <v>0</v>
          </cell>
          <cell r="H90">
            <v>0</v>
          </cell>
        </row>
        <row r="91">
          <cell r="B91" t="str">
            <v>a</v>
          </cell>
          <cell r="C91" t="str">
            <v>비탈규준틀설치</v>
          </cell>
          <cell r="E91">
            <v>423</v>
          </cell>
          <cell r="F91" t="str">
            <v>개</v>
          </cell>
          <cell r="G91">
            <v>13960</v>
          </cell>
          <cell r="H91">
            <v>5905080</v>
          </cell>
        </row>
        <row r="92">
          <cell r="B92" t="str">
            <v>b</v>
          </cell>
          <cell r="C92" t="str">
            <v>수평규준틀설치</v>
          </cell>
          <cell r="E92">
            <v>55</v>
          </cell>
          <cell r="F92" t="str">
            <v>개</v>
          </cell>
          <cell r="G92">
            <v>30100</v>
          </cell>
          <cell r="H92">
            <v>1655500</v>
          </cell>
        </row>
        <row r="93">
          <cell r="B93" t="str">
            <v>소계</v>
          </cell>
          <cell r="E93">
            <v>0</v>
          </cell>
          <cell r="G93">
            <v>0</v>
          </cell>
          <cell r="H93">
            <v>0</v>
          </cell>
        </row>
        <row r="94">
          <cell r="B94" t="str">
            <v>1.14</v>
          </cell>
          <cell r="C94" t="str">
            <v>공사중법면보호공</v>
          </cell>
          <cell r="G94">
            <v>0</v>
          </cell>
          <cell r="H94">
            <v>0</v>
          </cell>
        </row>
        <row r="95">
          <cell r="B95" t="str">
            <v>a</v>
          </cell>
          <cell r="C95" t="str">
            <v>법면가보호망</v>
          </cell>
          <cell r="E95">
            <v>81035</v>
          </cell>
          <cell r="F95" t="str">
            <v>M2</v>
          </cell>
          <cell r="G95">
            <v>550</v>
          </cell>
          <cell r="H95">
            <v>44569250</v>
          </cell>
        </row>
        <row r="96">
          <cell r="B96" t="str">
            <v>b</v>
          </cell>
          <cell r="C96" t="str">
            <v>가도수로</v>
          </cell>
          <cell r="E96">
            <v>1184</v>
          </cell>
          <cell r="F96" t="str">
            <v>M2</v>
          </cell>
          <cell r="G96">
            <v>540</v>
          </cell>
          <cell r="H96">
            <v>639360</v>
          </cell>
        </row>
        <row r="97">
          <cell r="B97" t="str">
            <v>계</v>
          </cell>
          <cell r="E97">
            <v>0</v>
          </cell>
          <cell r="G97">
            <v>0</v>
          </cell>
          <cell r="H97">
            <v>0</v>
          </cell>
        </row>
        <row r="98">
          <cell r="B98" t="str">
            <v>총계</v>
          </cell>
          <cell r="E98">
            <v>0</v>
          </cell>
          <cell r="G98">
            <v>0</v>
          </cell>
          <cell r="H98">
            <v>0</v>
          </cell>
        </row>
        <row r="99">
          <cell r="B99" t="str">
            <v>2.00</v>
          </cell>
          <cell r="C99" t="str">
            <v>배    수    공</v>
          </cell>
          <cell r="G99">
            <v>0</v>
          </cell>
          <cell r="H99">
            <v>5863273761</v>
          </cell>
        </row>
        <row r="100">
          <cell r="B100" t="str">
            <v>2.01</v>
          </cell>
          <cell r="C100" t="str">
            <v>측구터파기</v>
          </cell>
          <cell r="G100">
            <v>0</v>
          </cell>
          <cell r="H100">
            <v>0</v>
          </cell>
        </row>
        <row r="101">
          <cell r="B101" t="str">
            <v>a</v>
          </cell>
          <cell r="C101" t="str">
            <v>측구 터파기</v>
          </cell>
          <cell r="D101" t="str">
            <v>토사</v>
          </cell>
          <cell r="E101">
            <v>18714</v>
          </cell>
          <cell r="F101" t="str">
            <v>M3</v>
          </cell>
          <cell r="G101">
            <v>2220</v>
          </cell>
          <cell r="H101">
            <v>41545080</v>
          </cell>
        </row>
        <row r="102">
          <cell r="B102" t="str">
            <v>b</v>
          </cell>
          <cell r="C102" t="str">
            <v>측구터파기</v>
          </cell>
          <cell r="D102" t="str">
            <v>리핑암</v>
          </cell>
          <cell r="E102">
            <v>8</v>
          </cell>
          <cell r="F102" t="str">
            <v>M3</v>
          </cell>
          <cell r="G102">
            <v>26210</v>
          </cell>
          <cell r="H102">
            <v>209680</v>
          </cell>
        </row>
        <row r="103">
          <cell r="B103" t="str">
            <v>c</v>
          </cell>
          <cell r="C103" t="str">
            <v>측구터파기</v>
          </cell>
          <cell r="D103" t="str">
            <v>발파암</v>
          </cell>
          <cell r="E103">
            <v>567</v>
          </cell>
          <cell r="F103" t="str">
            <v>M3</v>
          </cell>
          <cell r="G103">
            <v>43020</v>
          </cell>
          <cell r="H103">
            <v>24392340</v>
          </cell>
        </row>
        <row r="104">
          <cell r="B104" t="str">
            <v>계</v>
          </cell>
          <cell r="E104">
            <v>0</v>
          </cell>
          <cell r="G104">
            <v>0</v>
          </cell>
          <cell r="H104">
            <v>0</v>
          </cell>
        </row>
        <row r="105">
          <cell r="B105" t="str">
            <v>2.02</v>
          </cell>
          <cell r="C105" t="str">
            <v>구조물터파기</v>
          </cell>
          <cell r="G105">
            <v>0</v>
          </cell>
          <cell r="H105">
            <v>0</v>
          </cell>
        </row>
        <row r="106">
          <cell r="B106" t="str">
            <v>a</v>
          </cell>
          <cell r="C106" t="str">
            <v>육상토사</v>
          </cell>
          <cell r="D106" t="str">
            <v>(0-2ｍ)</v>
          </cell>
          <cell r="E106">
            <v>73740</v>
          </cell>
          <cell r="F106" t="str">
            <v>M3</v>
          </cell>
          <cell r="G106">
            <v>2320</v>
          </cell>
          <cell r="H106">
            <v>171076800</v>
          </cell>
        </row>
        <row r="107">
          <cell r="B107" t="str">
            <v>b</v>
          </cell>
          <cell r="C107" t="str">
            <v>육상리핑암</v>
          </cell>
          <cell r="D107" t="str">
            <v>(0-2ｍ)</v>
          </cell>
          <cell r="E107">
            <v>112</v>
          </cell>
          <cell r="F107" t="str">
            <v>M3</v>
          </cell>
          <cell r="G107">
            <v>21370</v>
          </cell>
          <cell r="H107">
            <v>2393440</v>
          </cell>
        </row>
        <row r="108">
          <cell r="B108" t="str">
            <v>c</v>
          </cell>
          <cell r="C108" t="str">
            <v>육상발파암</v>
          </cell>
          <cell r="D108" t="str">
            <v>(0-2ｍ)</v>
          </cell>
          <cell r="E108">
            <v>278</v>
          </cell>
          <cell r="F108" t="str">
            <v>M3</v>
          </cell>
          <cell r="G108">
            <v>47440</v>
          </cell>
          <cell r="H108">
            <v>13188320</v>
          </cell>
        </row>
        <row r="109">
          <cell r="B109" t="str">
            <v>계</v>
          </cell>
          <cell r="E109">
            <v>0</v>
          </cell>
          <cell r="G109">
            <v>0</v>
          </cell>
          <cell r="H109">
            <v>0</v>
          </cell>
        </row>
        <row r="110">
          <cell r="B110" t="str">
            <v>2.03</v>
          </cell>
          <cell r="C110" t="str">
            <v>되메우기및다짐</v>
          </cell>
          <cell r="D110" t="str">
            <v>(기계50%+인력50%)</v>
          </cell>
          <cell r="E110">
            <v>38853</v>
          </cell>
          <cell r="F110" t="str">
            <v>M3</v>
          </cell>
          <cell r="G110">
            <v>3180</v>
          </cell>
          <cell r="H110">
            <v>123552540</v>
          </cell>
        </row>
        <row r="111">
          <cell r="B111" t="str">
            <v>2.04</v>
          </cell>
          <cell r="C111" t="str">
            <v>측구공</v>
          </cell>
          <cell r="G111">
            <v>0</v>
          </cell>
          <cell r="H111">
            <v>0</v>
          </cell>
        </row>
        <row r="112">
          <cell r="B112" t="str">
            <v>a</v>
          </cell>
          <cell r="C112" t="str">
            <v>L-형측구</v>
          </cell>
          <cell r="G112">
            <v>0</v>
          </cell>
          <cell r="H112">
            <v>0</v>
          </cell>
        </row>
        <row r="113">
          <cell r="B113" t="str">
            <v>a-1</v>
          </cell>
          <cell r="C113" t="str">
            <v>L형측구</v>
          </cell>
          <cell r="D113" t="str">
            <v>형식-1</v>
          </cell>
          <cell r="E113">
            <v>3238</v>
          </cell>
          <cell r="F113" t="str">
            <v>M</v>
          </cell>
          <cell r="G113">
            <v>30610</v>
          </cell>
          <cell r="H113">
            <v>99115180</v>
          </cell>
        </row>
        <row r="114">
          <cell r="B114" t="str">
            <v>a-2</v>
          </cell>
          <cell r="C114" t="str">
            <v>L형측구</v>
          </cell>
          <cell r="D114" t="str">
            <v>형식-2</v>
          </cell>
          <cell r="E114">
            <v>2811</v>
          </cell>
          <cell r="F114" t="str">
            <v>M</v>
          </cell>
          <cell r="G114">
            <v>72590</v>
          </cell>
          <cell r="H114">
            <v>204050490</v>
          </cell>
        </row>
        <row r="115">
          <cell r="B115" t="str">
            <v>a-3</v>
          </cell>
          <cell r="C115" t="str">
            <v>L형측구</v>
          </cell>
          <cell r="D115" t="str">
            <v>형식-3</v>
          </cell>
          <cell r="E115">
            <v>290</v>
          </cell>
          <cell r="F115" t="str">
            <v>M</v>
          </cell>
          <cell r="G115">
            <v>27880</v>
          </cell>
          <cell r="H115">
            <v>8085200</v>
          </cell>
        </row>
        <row r="116">
          <cell r="B116" t="str">
            <v>a-4</v>
          </cell>
          <cell r="C116" t="str">
            <v>L형측구</v>
          </cell>
          <cell r="D116" t="str">
            <v>형식-4</v>
          </cell>
          <cell r="E116">
            <v>296</v>
          </cell>
          <cell r="F116" t="str">
            <v>M</v>
          </cell>
          <cell r="G116">
            <v>70320</v>
          </cell>
          <cell r="H116">
            <v>20814720</v>
          </cell>
        </row>
        <row r="117">
          <cell r="B117" t="str">
            <v>a-5</v>
          </cell>
          <cell r="C117" t="str">
            <v>L형측구</v>
          </cell>
          <cell r="D117" t="str">
            <v>형식-5</v>
          </cell>
          <cell r="E117">
            <v>4130</v>
          </cell>
          <cell r="F117" t="str">
            <v>M</v>
          </cell>
          <cell r="G117">
            <v>18660</v>
          </cell>
          <cell r="H117">
            <v>77065800</v>
          </cell>
        </row>
        <row r="118">
          <cell r="B118" t="str">
            <v>a-6</v>
          </cell>
          <cell r="C118" t="str">
            <v>L형측구</v>
          </cell>
          <cell r="D118" t="str">
            <v>형식-6</v>
          </cell>
          <cell r="E118">
            <v>595</v>
          </cell>
          <cell r="F118" t="str">
            <v>M</v>
          </cell>
          <cell r="G118">
            <v>13280</v>
          </cell>
          <cell r="H118">
            <v>7901600</v>
          </cell>
        </row>
        <row r="119">
          <cell r="B119" t="str">
            <v>a-7</v>
          </cell>
          <cell r="C119" t="str">
            <v>L형측구변화구간</v>
          </cell>
          <cell r="D119" t="str">
            <v>형식-1⇒형식-2</v>
          </cell>
          <cell r="E119">
            <v>22</v>
          </cell>
          <cell r="F119" t="str">
            <v>개소</v>
          </cell>
          <cell r="G119">
            <v>508740</v>
          </cell>
          <cell r="H119">
            <v>11192280</v>
          </cell>
        </row>
        <row r="120">
          <cell r="B120" t="str">
            <v>a-8</v>
          </cell>
          <cell r="C120" t="str">
            <v>L형측구변화구간</v>
          </cell>
          <cell r="D120" t="str">
            <v>형식-3⇒형식-4</v>
          </cell>
          <cell r="E120">
            <v>4</v>
          </cell>
          <cell r="F120" t="str">
            <v>개소</v>
          </cell>
          <cell r="G120">
            <v>464110</v>
          </cell>
          <cell r="H120">
            <v>1856440</v>
          </cell>
        </row>
        <row r="121">
          <cell r="B121" t="str">
            <v>소계</v>
          </cell>
          <cell r="E121">
            <v>0</v>
          </cell>
          <cell r="G121">
            <v>0</v>
          </cell>
          <cell r="H121">
            <v>0</v>
          </cell>
        </row>
        <row r="122">
          <cell r="B122" t="str">
            <v>b</v>
          </cell>
          <cell r="C122" t="str">
            <v>성토부다이크</v>
          </cell>
          <cell r="G122">
            <v>0</v>
          </cell>
          <cell r="H122">
            <v>0</v>
          </cell>
        </row>
        <row r="123">
          <cell r="B123" t="str">
            <v>b-1</v>
          </cell>
          <cell r="C123" t="str">
            <v>성토부다이크(형식-1)</v>
          </cell>
          <cell r="D123" t="str">
            <v>180x205x250</v>
          </cell>
          <cell r="E123">
            <v>12122</v>
          </cell>
          <cell r="F123" t="str">
            <v>M</v>
          </cell>
          <cell r="G123">
            <v>22150</v>
          </cell>
          <cell r="H123">
            <v>268502300</v>
          </cell>
        </row>
        <row r="124">
          <cell r="B124" t="str">
            <v>소계</v>
          </cell>
          <cell r="E124">
            <v>0</v>
          </cell>
          <cell r="G124">
            <v>0</v>
          </cell>
          <cell r="H124">
            <v>0</v>
          </cell>
        </row>
        <row r="125">
          <cell r="B125" t="str">
            <v>c</v>
          </cell>
          <cell r="C125" t="str">
            <v>산마루측구</v>
          </cell>
          <cell r="G125">
            <v>0</v>
          </cell>
          <cell r="H125">
            <v>0</v>
          </cell>
        </row>
        <row r="126">
          <cell r="B126" t="str">
            <v>c-1</v>
          </cell>
          <cell r="C126" t="str">
            <v>산마루측구</v>
          </cell>
          <cell r="D126" t="str">
            <v>형식-1</v>
          </cell>
          <cell r="E126">
            <v>115</v>
          </cell>
          <cell r="F126" t="str">
            <v>M</v>
          </cell>
          <cell r="G126">
            <v>51060</v>
          </cell>
          <cell r="H126">
            <v>5871900</v>
          </cell>
        </row>
        <row r="127">
          <cell r="B127" t="str">
            <v>c-2</v>
          </cell>
          <cell r="C127" t="str">
            <v>산마루측구</v>
          </cell>
          <cell r="D127" t="str">
            <v>형식-2</v>
          </cell>
          <cell r="E127">
            <v>3176</v>
          </cell>
          <cell r="F127" t="str">
            <v>M</v>
          </cell>
          <cell r="G127">
            <v>64990</v>
          </cell>
          <cell r="H127">
            <v>206408240</v>
          </cell>
        </row>
        <row r="128">
          <cell r="B128" t="str">
            <v>소계</v>
          </cell>
          <cell r="E128">
            <v>0</v>
          </cell>
          <cell r="G128">
            <v>0</v>
          </cell>
          <cell r="H128">
            <v>0</v>
          </cell>
        </row>
        <row r="129">
          <cell r="B129" t="str">
            <v>d</v>
          </cell>
          <cell r="C129" t="str">
            <v>V형측구</v>
          </cell>
          <cell r="G129">
            <v>0</v>
          </cell>
          <cell r="H129">
            <v>0</v>
          </cell>
        </row>
        <row r="130">
          <cell r="B130" t="str">
            <v>d-1</v>
          </cell>
          <cell r="C130" t="str">
            <v>V형측구</v>
          </cell>
          <cell r="D130" t="str">
            <v>형식-1</v>
          </cell>
          <cell r="E130">
            <v>583</v>
          </cell>
          <cell r="F130" t="str">
            <v>M</v>
          </cell>
          <cell r="G130">
            <v>46630</v>
          </cell>
          <cell r="H130">
            <v>27185290</v>
          </cell>
        </row>
        <row r="131">
          <cell r="B131" t="str">
            <v>d-2</v>
          </cell>
          <cell r="C131" t="str">
            <v>V형측구</v>
          </cell>
          <cell r="D131" t="str">
            <v>형식-2</v>
          </cell>
          <cell r="E131">
            <v>5203</v>
          </cell>
          <cell r="F131" t="str">
            <v>M</v>
          </cell>
          <cell r="G131">
            <v>59180</v>
          </cell>
          <cell r="H131">
            <v>307913540</v>
          </cell>
        </row>
        <row r="132">
          <cell r="B132" t="str">
            <v>d-3</v>
          </cell>
          <cell r="C132" t="str">
            <v>V형측구</v>
          </cell>
          <cell r="D132" t="str">
            <v>형식-3</v>
          </cell>
          <cell r="E132">
            <v>340</v>
          </cell>
          <cell r="F132" t="str">
            <v>M</v>
          </cell>
          <cell r="G132">
            <v>96160</v>
          </cell>
          <cell r="H132">
            <v>32694400</v>
          </cell>
        </row>
        <row r="133">
          <cell r="B133" t="str">
            <v>소계</v>
          </cell>
          <cell r="E133">
            <v>0</v>
          </cell>
          <cell r="G133">
            <v>0</v>
          </cell>
          <cell r="H133">
            <v>0</v>
          </cell>
        </row>
        <row r="134">
          <cell r="B134" t="str">
            <v>e</v>
          </cell>
          <cell r="C134" t="str">
            <v>맹 암 거</v>
          </cell>
          <cell r="G134">
            <v>0</v>
          </cell>
          <cell r="H134">
            <v>0</v>
          </cell>
        </row>
        <row r="135">
          <cell r="B135" t="str">
            <v>e-1</v>
          </cell>
          <cell r="C135" t="str">
            <v>맹암거</v>
          </cell>
          <cell r="D135" t="str">
            <v>(TYPE - 1)</v>
          </cell>
          <cell r="E135">
            <v>3125</v>
          </cell>
          <cell r="F135" t="str">
            <v>M</v>
          </cell>
          <cell r="G135">
            <v>7780</v>
          </cell>
          <cell r="H135">
            <v>24312500</v>
          </cell>
        </row>
        <row r="136">
          <cell r="B136" t="str">
            <v>e-2</v>
          </cell>
          <cell r="C136" t="str">
            <v>맹암거</v>
          </cell>
          <cell r="D136" t="str">
            <v>(TYPE - 2)</v>
          </cell>
          <cell r="E136">
            <v>3463</v>
          </cell>
          <cell r="F136" t="str">
            <v>M</v>
          </cell>
          <cell r="G136">
            <v>7670</v>
          </cell>
          <cell r="H136">
            <v>26561210</v>
          </cell>
        </row>
        <row r="137">
          <cell r="B137" t="str">
            <v>e-3</v>
          </cell>
          <cell r="C137" t="str">
            <v>맹암거</v>
          </cell>
          <cell r="D137" t="str">
            <v>(TYPE - 3)</v>
          </cell>
          <cell r="E137">
            <v>708</v>
          </cell>
          <cell r="F137" t="str">
            <v>M</v>
          </cell>
          <cell r="G137">
            <v>8750</v>
          </cell>
          <cell r="H137">
            <v>6195000</v>
          </cell>
        </row>
        <row r="138">
          <cell r="B138" t="str">
            <v>소계</v>
          </cell>
          <cell r="E138">
            <v>0</v>
          </cell>
          <cell r="G138">
            <v>0</v>
          </cell>
          <cell r="H138">
            <v>0</v>
          </cell>
        </row>
        <row r="139">
          <cell r="B139" t="str">
            <v>f</v>
          </cell>
          <cell r="C139" t="str">
            <v>U형플륨관</v>
          </cell>
          <cell r="D139" t="str">
            <v>형식-1</v>
          </cell>
          <cell r="E139">
            <v>633</v>
          </cell>
          <cell r="F139" t="str">
            <v>M</v>
          </cell>
          <cell r="G139">
            <v>31480</v>
          </cell>
          <cell r="H139">
            <v>19926840</v>
          </cell>
        </row>
        <row r="140">
          <cell r="B140" t="str">
            <v>계</v>
          </cell>
          <cell r="E140">
            <v>0</v>
          </cell>
          <cell r="G140">
            <v>0</v>
          </cell>
          <cell r="H140">
            <v>0</v>
          </cell>
        </row>
        <row r="141">
          <cell r="B141" t="str">
            <v>2.05</v>
          </cell>
          <cell r="C141" t="str">
            <v>배수관공</v>
          </cell>
          <cell r="G141">
            <v>0</v>
          </cell>
          <cell r="H141">
            <v>0</v>
          </cell>
        </row>
        <row r="142">
          <cell r="B142" t="str">
            <v>a</v>
          </cell>
          <cell r="C142" t="str">
            <v>횡배수관공</v>
          </cell>
          <cell r="G142">
            <v>0</v>
          </cell>
          <cell r="H142">
            <v>0</v>
          </cell>
        </row>
        <row r="143">
          <cell r="B143" t="str">
            <v>a-2</v>
          </cell>
          <cell r="C143" t="str">
            <v>횡배수관부설</v>
          </cell>
          <cell r="D143" t="str">
            <v>(Φ 600㎜)</v>
          </cell>
          <cell r="E143">
            <v>235</v>
          </cell>
          <cell r="F143" t="str">
            <v>M</v>
          </cell>
          <cell r="G143">
            <v>113430</v>
          </cell>
          <cell r="H143">
            <v>26656050</v>
          </cell>
        </row>
        <row r="144">
          <cell r="B144" t="str">
            <v>a-3</v>
          </cell>
          <cell r="C144" t="str">
            <v>횡배수관부설</v>
          </cell>
          <cell r="D144" t="str">
            <v>(Φ 800㎜)</v>
          </cell>
          <cell r="E144">
            <v>605</v>
          </cell>
          <cell r="F144" t="str">
            <v>M</v>
          </cell>
          <cell r="G144">
            <v>163430</v>
          </cell>
          <cell r="H144">
            <v>98875150</v>
          </cell>
        </row>
        <row r="145">
          <cell r="B145" t="str">
            <v>a-4</v>
          </cell>
          <cell r="C145" t="str">
            <v>횡배수관부설</v>
          </cell>
          <cell r="D145" t="str">
            <v>(Φ1000㎜)</v>
          </cell>
          <cell r="E145">
            <v>581</v>
          </cell>
          <cell r="F145" t="str">
            <v>M</v>
          </cell>
          <cell r="G145">
            <v>221760</v>
          </cell>
          <cell r="H145">
            <v>128842560</v>
          </cell>
        </row>
        <row r="146">
          <cell r="B146" t="str">
            <v>a-5</v>
          </cell>
          <cell r="C146" t="str">
            <v>횡배수관부설</v>
          </cell>
          <cell r="D146" t="str">
            <v>(Φ1200㎜)</v>
          </cell>
          <cell r="E146">
            <v>352</v>
          </cell>
          <cell r="F146" t="str">
            <v>M</v>
          </cell>
          <cell r="G146">
            <v>303370</v>
          </cell>
          <cell r="H146">
            <v>106786240</v>
          </cell>
        </row>
        <row r="147">
          <cell r="B147" t="str">
            <v>소계</v>
          </cell>
          <cell r="E147">
            <v>0</v>
          </cell>
          <cell r="G147">
            <v>0</v>
          </cell>
          <cell r="H147">
            <v>0</v>
          </cell>
        </row>
        <row r="148">
          <cell r="B148" t="str">
            <v>b</v>
          </cell>
          <cell r="C148" t="str">
            <v>종배수관부설</v>
          </cell>
          <cell r="G148">
            <v>0</v>
          </cell>
          <cell r="H148">
            <v>0</v>
          </cell>
        </row>
        <row r="149">
          <cell r="B149" t="str">
            <v>b-1</v>
          </cell>
          <cell r="C149" t="str">
            <v>종배수관부설</v>
          </cell>
          <cell r="D149" t="str">
            <v>(Φ 450㎜)</v>
          </cell>
          <cell r="E149">
            <v>3335</v>
          </cell>
          <cell r="F149" t="str">
            <v>M</v>
          </cell>
          <cell r="G149">
            <v>33700</v>
          </cell>
          <cell r="H149">
            <v>112389500</v>
          </cell>
        </row>
        <row r="150">
          <cell r="B150" t="str">
            <v>b-2</v>
          </cell>
          <cell r="C150" t="str">
            <v>종배수관부설</v>
          </cell>
          <cell r="D150" t="str">
            <v>(Φ 600㎜)</v>
          </cell>
          <cell r="E150">
            <v>213</v>
          </cell>
          <cell r="F150" t="str">
            <v>M</v>
          </cell>
          <cell r="G150">
            <v>56220</v>
          </cell>
          <cell r="H150">
            <v>11974860</v>
          </cell>
        </row>
        <row r="151">
          <cell r="B151" t="str">
            <v>b-3</v>
          </cell>
          <cell r="C151" t="str">
            <v>종배수관부설</v>
          </cell>
          <cell r="D151" t="str">
            <v>(Φ 800㎜)</v>
          </cell>
          <cell r="E151">
            <v>165</v>
          </cell>
          <cell r="F151" t="str">
            <v>M</v>
          </cell>
          <cell r="G151">
            <v>89620</v>
          </cell>
          <cell r="H151">
            <v>14787300</v>
          </cell>
        </row>
        <row r="152">
          <cell r="B152" t="str">
            <v>b-4</v>
          </cell>
          <cell r="C152" t="str">
            <v>종배수관부설</v>
          </cell>
          <cell r="D152" t="str">
            <v>(Φ1000㎜)</v>
          </cell>
          <cell r="E152">
            <v>100</v>
          </cell>
          <cell r="F152" t="str">
            <v>M</v>
          </cell>
          <cell r="G152">
            <v>133230</v>
          </cell>
          <cell r="H152">
            <v>13323000</v>
          </cell>
        </row>
        <row r="153">
          <cell r="B153" t="str">
            <v>b-5</v>
          </cell>
          <cell r="C153" t="str">
            <v>종배수관부설</v>
          </cell>
          <cell r="D153" t="str">
            <v>(Φ1200㎜)</v>
          </cell>
          <cell r="E153">
            <v>20</v>
          </cell>
          <cell r="F153" t="str">
            <v>M</v>
          </cell>
          <cell r="G153">
            <v>218810</v>
          </cell>
          <cell r="H153">
            <v>4376200</v>
          </cell>
        </row>
        <row r="154">
          <cell r="B154" t="str">
            <v>소계</v>
          </cell>
          <cell r="E154">
            <v>0</v>
          </cell>
          <cell r="G154">
            <v>0</v>
          </cell>
          <cell r="H154">
            <v>0</v>
          </cell>
        </row>
        <row r="155">
          <cell r="B155" t="str">
            <v>c</v>
          </cell>
          <cell r="C155" t="str">
            <v>부체도로횡배수관</v>
          </cell>
          <cell r="G155">
            <v>0</v>
          </cell>
          <cell r="H155">
            <v>0</v>
          </cell>
        </row>
        <row r="156">
          <cell r="B156" t="str">
            <v>c-1</v>
          </cell>
          <cell r="C156" t="str">
            <v>횡배수관부설</v>
          </cell>
          <cell r="D156" t="str">
            <v>(부체도로Φ600㎜)</v>
          </cell>
          <cell r="E156">
            <v>460</v>
          </cell>
          <cell r="F156" t="str">
            <v>M</v>
          </cell>
          <cell r="G156">
            <v>83730</v>
          </cell>
          <cell r="H156">
            <v>38515800</v>
          </cell>
        </row>
        <row r="157">
          <cell r="B157" t="str">
            <v>c-2</v>
          </cell>
          <cell r="C157" t="str">
            <v>횡배수관부설</v>
          </cell>
          <cell r="D157" t="str">
            <v>(부체도로Φ1000㎜)</v>
          </cell>
          <cell r="E157">
            <v>12</v>
          </cell>
          <cell r="F157" t="str">
            <v>M</v>
          </cell>
          <cell r="G157">
            <v>176710</v>
          </cell>
          <cell r="H157">
            <v>2120520</v>
          </cell>
        </row>
        <row r="158">
          <cell r="B158" t="str">
            <v>c-3</v>
          </cell>
          <cell r="C158" t="str">
            <v>횡배수관부설</v>
          </cell>
          <cell r="D158" t="str">
            <v>(부체도로Φ1200㎜)</v>
          </cell>
          <cell r="E158">
            <v>6</v>
          </cell>
          <cell r="F158" t="str">
            <v>M</v>
          </cell>
          <cell r="G158">
            <v>245840</v>
          </cell>
          <cell r="H158">
            <v>1475040</v>
          </cell>
        </row>
        <row r="159">
          <cell r="B159" t="str">
            <v>소계</v>
          </cell>
          <cell r="E159">
            <v>0</v>
          </cell>
          <cell r="G159">
            <v>0</v>
          </cell>
          <cell r="H159">
            <v>0</v>
          </cell>
        </row>
        <row r="160">
          <cell r="B160" t="str">
            <v>d</v>
          </cell>
          <cell r="C160" t="str">
            <v>배수관날개벽</v>
          </cell>
          <cell r="G160">
            <v>0</v>
          </cell>
          <cell r="H160">
            <v>0</v>
          </cell>
        </row>
        <row r="161">
          <cell r="B161" t="str">
            <v>d-1</v>
          </cell>
          <cell r="C161" t="str">
            <v>거푸집</v>
          </cell>
          <cell r="D161" t="str">
            <v>(합판 3회)</v>
          </cell>
          <cell r="E161">
            <v>969</v>
          </cell>
          <cell r="F161" t="str">
            <v>M2</v>
          </cell>
          <cell r="G161">
            <v>15740</v>
          </cell>
          <cell r="H161">
            <v>15252060</v>
          </cell>
        </row>
        <row r="162">
          <cell r="B162" t="str">
            <v>d-2</v>
          </cell>
          <cell r="C162" t="str">
            <v>콘크리트타설</v>
          </cell>
          <cell r="D162" t="str">
            <v>무근(25-210-8)</v>
          </cell>
          <cell r="E162">
            <v>194</v>
          </cell>
          <cell r="F162" t="str">
            <v>M3</v>
          </cell>
          <cell r="G162">
            <v>59930</v>
          </cell>
          <cell r="H162">
            <v>11626420</v>
          </cell>
        </row>
        <row r="163">
          <cell r="B163" t="str">
            <v>소계</v>
          </cell>
          <cell r="E163">
            <v>0</v>
          </cell>
          <cell r="G163">
            <v>0</v>
          </cell>
          <cell r="H163">
            <v>0</v>
          </cell>
        </row>
        <row r="164">
          <cell r="B164" t="str">
            <v>e</v>
          </cell>
          <cell r="C164" t="str">
            <v>종배수관면벽</v>
          </cell>
          <cell r="G164">
            <v>0</v>
          </cell>
          <cell r="H164">
            <v>0</v>
          </cell>
        </row>
        <row r="165">
          <cell r="B165" t="str">
            <v>e-1</v>
          </cell>
          <cell r="C165" t="str">
            <v>거푸집</v>
          </cell>
          <cell r="D165" t="str">
            <v>(합판 4회 : 소형)</v>
          </cell>
          <cell r="E165">
            <v>505</v>
          </cell>
          <cell r="F165" t="str">
            <v>M2</v>
          </cell>
          <cell r="G165">
            <v>16290</v>
          </cell>
          <cell r="H165">
            <v>8226450</v>
          </cell>
        </row>
        <row r="166">
          <cell r="B166" t="str">
            <v>e-2</v>
          </cell>
          <cell r="C166" t="str">
            <v>콘크리트타설</v>
          </cell>
          <cell r="D166" t="str">
            <v>무근 25-180-8</v>
          </cell>
          <cell r="E166">
            <v>34</v>
          </cell>
          <cell r="F166" t="str">
            <v>M3</v>
          </cell>
          <cell r="G166">
            <v>56560</v>
          </cell>
          <cell r="H166">
            <v>1923040</v>
          </cell>
        </row>
        <row r="167">
          <cell r="B167" t="str">
            <v>소계</v>
          </cell>
          <cell r="E167">
            <v>0</v>
          </cell>
          <cell r="G167">
            <v>0</v>
          </cell>
          <cell r="H167">
            <v>0</v>
          </cell>
        </row>
        <row r="168">
          <cell r="B168" t="str">
            <v>계</v>
          </cell>
          <cell r="E168">
            <v>0</v>
          </cell>
          <cell r="G168">
            <v>0</v>
          </cell>
          <cell r="H168">
            <v>0</v>
          </cell>
        </row>
        <row r="169">
          <cell r="B169" t="str">
            <v>2.06</v>
          </cell>
          <cell r="C169" t="str">
            <v>수로보호공</v>
          </cell>
          <cell r="G169">
            <v>0</v>
          </cell>
          <cell r="H169">
            <v>0</v>
          </cell>
        </row>
        <row r="170">
          <cell r="B170" t="str">
            <v>a</v>
          </cell>
          <cell r="C170" t="str">
            <v>거푸집</v>
          </cell>
          <cell r="D170" t="str">
            <v>(합판 4회)</v>
          </cell>
          <cell r="E170">
            <v>59</v>
          </cell>
          <cell r="F170" t="str">
            <v>M2</v>
          </cell>
          <cell r="G170">
            <v>13460</v>
          </cell>
          <cell r="H170">
            <v>794140</v>
          </cell>
        </row>
        <row r="171">
          <cell r="B171" t="str">
            <v>b</v>
          </cell>
          <cell r="C171" t="str">
            <v>콘크리트타설</v>
          </cell>
          <cell r="D171" t="str">
            <v>무근 25-180-8</v>
          </cell>
          <cell r="E171">
            <v>120</v>
          </cell>
          <cell r="F171" t="str">
            <v>M3</v>
          </cell>
          <cell r="G171">
            <v>56560</v>
          </cell>
          <cell r="H171">
            <v>6787200</v>
          </cell>
        </row>
        <row r="172">
          <cell r="B172" t="str">
            <v>계</v>
          </cell>
          <cell r="E172">
            <v>0</v>
          </cell>
          <cell r="G172">
            <v>0</v>
          </cell>
          <cell r="H172">
            <v>0</v>
          </cell>
        </row>
        <row r="173">
          <cell r="B173" t="str">
            <v>2.07</v>
          </cell>
          <cell r="C173" t="str">
            <v>암 거 공</v>
          </cell>
          <cell r="G173">
            <v>0</v>
          </cell>
          <cell r="H173">
            <v>0</v>
          </cell>
        </row>
        <row r="174">
          <cell r="B174" t="str">
            <v>a</v>
          </cell>
          <cell r="C174" t="str">
            <v>거푸집</v>
          </cell>
          <cell r="G174">
            <v>0</v>
          </cell>
          <cell r="H174">
            <v>0</v>
          </cell>
        </row>
        <row r="175">
          <cell r="B175" t="str">
            <v>a-1</v>
          </cell>
          <cell r="C175" t="str">
            <v>문양거푸집</v>
          </cell>
          <cell r="D175" t="str">
            <v>합성수지(0-7M)</v>
          </cell>
          <cell r="E175">
            <v>1398</v>
          </cell>
          <cell r="F175" t="str">
            <v>M2</v>
          </cell>
          <cell r="G175">
            <v>18290</v>
          </cell>
          <cell r="H175">
            <v>25569420</v>
          </cell>
        </row>
        <row r="176">
          <cell r="B176" t="str">
            <v>a-2</v>
          </cell>
          <cell r="C176" t="str">
            <v>코팅거푸집</v>
          </cell>
          <cell r="D176" t="str">
            <v>(합판 3회)</v>
          </cell>
          <cell r="E176">
            <v>2325</v>
          </cell>
          <cell r="F176" t="str">
            <v>M2</v>
          </cell>
          <cell r="G176">
            <v>16850</v>
          </cell>
          <cell r="H176">
            <v>39176250</v>
          </cell>
        </row>
        <row r="177">
          <cell r="B177" t="str">
            <v>a-3</v>
          </cell>
          <cell r="C177" t="str">
            <v>거푸집</v>
          </cell>
          <cell r="D177" t="str">
            <v>(합판 3회)</v>
          </cell>
          <cell r="E177">
            <v>40119</v>
          </cell>
          <cell r="F177" t="str">
            <v>M2</v>
          </cell>
          <cell r="G177">
            <v>15740</v>
          </cell>
          <cell r="H177">
            <v>631473060</v>
          </cell>
        </row>
        <row r="178">
          <cell r="B178" t="str">
            <v>a-4</v>
          </cell>
          <cell r="C178" t="str">
            <v>거푸집</v>
          </cell>
          <cell r="D178" t="str">
            <v>(합판 4회)</v>
          </cell>
          <cell r="E178">
            <v>681</v>
          </cell>
          <cell r="F178" t="str">
            <v>M2</v>
          </cell>
          <cell r="G178">
            <v>13460</v>
          </cell>
          <cell r="H178">
            <v>9166260</v>
          </cell>
        </row>
        <row r="179">
          <cell r="B179" t="str">
            <v>소계</v>
          </cell>
          <cell r="E179">
            <v>0</v>
          </cell>
          <cell r="G179">
            <v>0</v>
          </cell>
          <cell r="H179">
            <v>0</v>
          </cell>
        </row>
        <row r="180">
          <cell r="B180" t="str">
            <v>b</v>
          </cell>
          <cell r="C180" t="str">
            <v>콘크리트타설</v>
          </cell>
          <cell r="G180">
            <v>0</v>
          </cell>
          <cell r="H180">
            <v>0</v>
          </cell>
        </row>
        <row r="181">
          <cell r="B181" t="str">
            <v>b-1</v>
          </cell>
          <cell r="C181" t="str">
            <v>콘크리트타설</v>
          </cell>
          <cell r="D181" t="str">
            <v>펌프카철근,25-240-15</v>
          </cell>
          <cell r="E181">
            <v>15342</v>
          </cell>
          <cell r="F181" t="str">
            <v>M3</v>
          </cell>
          <cell r="G181">
            <v>55200</v>
          </cell>
          <cell r="H181">
            <v>846878400</v>
          </cell>
        </row>
        <row r="182">
          <cell r="B182" t="str">
            <v>b-2</v>
          </cell>
          <cell r="C182" t="str">
            <v>콘크리트타설</v>
          </cell>
          <cell r="D182" t="str">
            <v>무근(25-210-8)</v>
          </cell>
          <cell r="E182">
            <v>476</v>
          </cell>
          <cell r="F182" t="str">
            <v>M3</v>
          </cell>
          <cell r="G182">
            <v>59930</v>
          </cell>
          <cell r="H182">
            <v>28526680</v>
          </cell>
        </row>
        <row r="183">
          <cell r="B183" t="str">
            <v>b-3</v>
          </cell>
          <cell r="C183" t="str">
            <v>콘크리트타설</v>
          </cell>
          <cell r="D183" t="str">
            <v>무 근,25-160-8</v>
          </cell>
          <cell r="E183">
            <v>1115</v>
          </cell>
          <cell r="F183" t="str">
            <v>M3</v>
          </cell>
          <cell r="G183">
            <v>54350</v>
          </cell>
          <cell r="H183">
            <v>60600250</v>
          </cell>
        </row>
        <row r="184">
          <cell r="B184" t="str">
            <v>소계</v>
          </cell>
          <cell r="E184">
            <v>0</v>
          </cell>
          <cell r="G184">
            <v>0</v>
          </cell>
          <cell r="H184">
            <v>0</v>
          </cell>
        </row>
        <row r="185">
          <cell r="B185" t="str">
            <v>c</v>
          </cell>
          <cell r="C185" t="str">
            <v>강관비계</v>
          </cell>
          <cell r="E185">
            <v>12755</v>
          </cell>
          <cell r="F185" t="str">
            <v>M2</v>
          </cell>
          <cell r="G185">
            <v>6540</v>
          </cell>
          <cell r="H185">
            <v>83417700</v>
          </cell>
        </row>
        <row r="186">
          <cell r="B186" t="str">
            <v>d</v>
          </cell>
          <cell r="C186" t="str">
            <v>동바리</v>
          </cell>
          <cell r="D186" t="str">
            <v>(암  거)</v>
          </cell>
          <cell r="E186">
            <v>18304</v>
          </cell>
          <cell r="F186" t="str">
            <v>공M3</v>
          </cell>
          <cell r="G186">
            <v>5960</v>
          </cell>
          <cell r="H186">
            <v>109091840</v>
          </cell>
        </row>
        <row r="187">
          <cell r="B187" t="str">
            <v>e</v>
          </cell>
          <cell r="C187" t="str">
            <v>철근가공조립</v>
          </cell>
          <cell r="D187" t="str">
            <v>(복 잡)</v>
          </cell>
          <cell r="E187">
            <v>1932.827</v>
          </cell>
          <cell r="F187" t="str">
            <v>TON</v>
          </cell>
          <cell r="G187">
            <v>260000</v>
          </cell>
          <cell r="H187">
            <v>502535020</v>
          </cell>
        </row>
        <row r="188">
          <cell r="B188" t="str">
            <v>f</v>
          </cell>
          <cell r="C188" t="str">
            <v>스페이스</v>
          </cell>
          <cell r="G188">
            <v>0</v>
          </cell>
          <cell r="H188">
            <v>0</v>
          </cell>
        </row>
        <row r="189">
          <cell r="B189" t="str">
            <v>f-1</v>
          </cell>
          <cell r="C189" t="str">
            <v>스페이서</v>
          </cell>
          <cell r="D189" t="str">
            <v>슬래브및하부공</v>
          </cell>
          <cell r="E189">
            <v>17469</v>
          </cell>
          <cell r="F189" t="str">
            <v>M2</v>
          </cell>
          <cell r="G189">
            <v>350</v>
          </cell>
          <cell r="H189">
            <v>6114150</v>
          </cell>
        </row>
        <row r="190">
          <cell r="B190" t="str">
            <v>f-2</v>
          </cell>
          <cell r="C190" t="str">
            <v>스페이서</v>
          </cell>
          <cell r="D190" t="str">
            <v>벽체용</v>
          </cell>
          <cell r="E190">
            <v>14303</v>
          </cell>
          <cell r="F190" t="str">
            <v>M2</v>
          </cell>
          <cell r="G190">
            <v>490</v>
          </cell>
          <cell r="H190">
            <v>7008470</v>
          </cell>
        </row>
        <row r="191">
          <cell r="B191" t="str">
            <v>소계</v>
          </cell>
          <cell r="E191">
            <v>0</v>
          </cell>
          <cell r="G191">
            <v>0</v>
          </cell>
          <cell r="H191">
            <v>0</v>
          </cell>
        </row>
        <row r="192">
          <cell r="B192" t="str">
            <v>g</v>
          </cell>
          <cell r="C192" t="str">
            <v>배수파이프</v>
          </cell>
          <cell r="D192" t="str">
            <v>PVCφ100㎜</v>
          </cell>
          <cell r="E192">
            <v>124</v>
          </cell>
          <cell r="F192" t="str">
            <v>M</v>
          </cell>
          <cell r="G192">
            <v>2460</v>
          </cell>
          <cell r="H192">
            <v>305040</v>
          </cell>
        </row>
        <row r="193">
          <cell r="B193" t="str">
            <v>h</v>
          </cell>
          <cell r="C193" t="str">
            <v>뒷채움및다짐</v>
          </cell>
          <cell r="E193">
            <v>31583</v>
          </cell>
          <cell r="F193" t="str">
            <v>M3</v>
          </cell>
          <cell r="G193">
            <v>16890</v>
          </cell>
          <cell r="H193">
            <v>533436870</v>
          </cell>
        </row>
        <row r="194">
          <cell r="B194" t="str">
            <v>i</v>
          </cell>
          <cell r="C194" t="str">
            <v>기초잡석깔기</v>
          </cell>
          <cell r="D194" t="str">
            <v>.</v>
          </cell>
          <cell r="E194">
            <v>2382</v>
          </cell>
          <cell r="F194" t="str">
            <v>M3</v>
          </cell>
          <cell r="G194">
            <v>19350</v>
          </cell>
          <cell r="H194">
            <v>46091700</v>
          </cell>
        </row>
        <row r="195">
          <cell r="B195" t="str">
            <v>j</v>
          </cell>
          <cell r="C195" t="str">
            <v>지 수 판</v>
          </cell>
          <cell r="E195">
            <v>1270</v>
          </cell>
          <cell r="F195" t="str">
            <v>M</v>
          </cell>
          <cell r="G195">
            <v>14310</v>
          </cell>
          <cell r="H195">
            <v>18173700</v>
          </cell>
        </row>
        <row r="196">
          <cell r="B196" t="str">
            <v>k</v>
          </cell>
          <cell r="C196" t="str">
            <v>부직포(t=2mm)</v>
          </cell>
          <cell r="E196">
            <v>168</v>
          </cell>
          <cell r="F196" t="str">
            <v>M2</v>
          </cell>
          <cell r="G196">
            <v>1000</v>
          </cell>
          <cell r="H196">
            <v>168000</v>
          </cell>
        </row>
        <row r="197">
          <cell r="B197" t="str">
            <v>l</v>
          </cell>
          <cell r="C197" t="str">
            <v>전선관</v>
          </cell>
          <cell r="D197" t="str">
            <v>PVCφ16mm</v>
          </cell>
          <cell r="E197">
            <v>350</v>
          </cell>
          <cell r="F197" t="str">
            <v>M</v>
          </cell>
          <cell r="G197">
            <v>440</v>
          </cell>
          <cell r="H197">
            <v>154000</v>
          </cell>
        </row>
        <row r="198">
          <cell r="B198" t="str">
            <v>m</v>
          </cell>
          <cell r="C198" t="str">
            <v>아스팔트방수</v>
          </cell>
          <cell r="E198">
            <v>6031</v>
          </cell>
          <cell r="F198" t="str">
            <v>M2</v>
          </cell>
          <cell r="G198">
            <v>3740</v>
          </cell>
          <cell r="H198">
            <v>22555940</v>
          </cell>
        </row>
        <row r="199">
          <cell r="B199" t="str">
            <v>n</v>
          </cell>
          <cell r="C199" t="str">
            <v>스치로플</v>
          </cell>
          <cell r="D199" t="str">
            <v>T=20㎜</v>
          </cell>
          <cell r="E199">
            <v>949</v>
          </cell>
          <cell r="F199" t="str">
            <v>M</v>
          </cell>
          <cell r="G199">
            <v>250</v>
          </cell>
          <cell r="H199">
            <v>237250</v>
          </cell>
        </row>
        <row r="200">
          <cell r="B200" t="str">
            <v>l</v>
          </cell>
          <cell r="C200" t="str">
            <v>접속슬래브</v>
          </cell>
          <cell r="G200">
            <v>0</v>
          </cell>
          <cell r="H200">
            <v>0</v>
          </cell>
        </row>
        <row r="201">
          <cell r="B201" t="str">
            <v>l-1</v>
          </cell>
          <cell r="C201" t="str">
            <v>다웰바</v>
          </cell>
          <cell r="D201" t="str">
            <v>25x600㎜슬래브용</v>
          </cell>
          <cell r="E201">
            <v>926</v>
          </cell>
          <cell r="F201" t="str">
            <v>개</v>
          </cell>
          <cell r="G201">
            <v>6080</v>
          </cell>
          <cell r="H201">
            <v>5630080</v>
          </cell>
        </row>
        <row r="202">
          <cell r="B202" t="str">
            <v>l-2</v>
          </cell>
          <cell r="C202" t="str">
            <v>스치로플</v>
          </cell>
          <cell r="D202" t="str">
            <v>T=20㎜</v>
          </cell>
          <cell r="E202">
            <v>160</v>
          </cell>
          <cell r="F202" t="str">
            <v>M</v>
          </cell>
          <cell r="G202">
            <v>250</v>
          </cell>
          <cell r="H202">
            <v>40000</v>
          </cell>
        </row>
        <row r="203">
          <cell r="B203" t="str">
            <v>소계</v>
          </cell>
          <cell r="E203">
            <v>0</v>
          </cell>
          <cell r="G203">
            <v>0</v>
          </cell>
          <cell r="H203">
            <v>0</v>
          </cell>
        </row>
        <row r="204">
          <cell r="B204" t="str">
            <v>계</v>
          </cell>
          <cell r="E204">
            <v>0</v>
          </cell>
          <cell r="G204">
            <v>0</v>
          </cell>
          <cell r="H204">
            <v>0</v>
          </cell>
        </row>
        <row r="205">
          <cell r="B205" t="str">
            <v>2.08</v>
          </cell>
          <cell r="C205" t="str">
            <v>도수로공</v>
          </cell>
          <cell r="G205">
            <v>0</v>
          </cell>
          <cell r="H205">
            <v>0</v>
          </cell>
        </row>
        <row r="206">
          <cell r="B206" t="str">
            <v>a</v>
          </cell>
          <cell r="C206" t="str">
            <v>콘크리트타설</v>
          </cell>
          <cell r="G206">
            <v>0</v>
          </cell>
          <cell r="H206">
            <v>0</v>
          </cell>
        </row>
        <row r="207">
          <cell r="B207" t="str">
            <v>a-1</v>
          </cell>
          <cell r="C207" t="str">
            <v>콘크리트타설</v>
          </cell>
          <cell r="D207" t="str">
            <v>25-210-8 소형</v>
          </cell>
          <cell r="E207">
            <v>304</v>
          </cell>
          <cell r="F207" t="str">
            <v>M3</v>
          </cell>
          <cell r="G207">
            <v>65620</v>
          </cell>
          <cell r="H207">
            <v>19948480</v>
          </cell>
        </row>
        <row r="208">
          <cell r="B208" t="str">
            <v>a-2</v>
          </cell>
          <cell r="C208" t="str">
            <v>콘크리트타설</v>
          </cell>
          <cell r="D208" t="str">
            <v>25-210-8철근</v>
          </cell>
          <cell r="E208">
            <v>67</v>
          </cell>
          <cell r="F208" t="str">
            <v>M3</v>
          </cell>
          <cell r="G208">
            <v>62590</v>
          </cell>
          <cell r="H208">
            <v>4193530</v>
          </cell>
        </row>
        <row r="209">
          <cell r="B209" t="str">
            <v>소계</v>
          </cell>
          <cell r="E209">
            <v>0</v>
          </cell>
          <cell r="G209">
            <v>0</v>
          </cell>
          <cell r="H209">
            <v>0</v>
          </cell>
        </row>
        <row r="210">
          <cell r="B210" t="str">
            <v>b</v>
          </cell>
          <cell r="C210" t="str">
            <v>거푸집</v>
          </cell>
          <cell r="D210" t="str">
            <v>(합판 4회)</v>
          </cell>
          <cell r="E210">
            <v>2801</v>
          </cell>
          <cell r="F210" t="str">
            <v>M2</v>
          </cell>
          <cell r="G210">
            <v>13460</v>
          </cell>
          <cell r="H210">
            <v>37701460</v>
          </cell>
        </row>
        <row r="211">
          <cell r="B211" t="str">
            <v>c</v>
          </cell>
          <cell r="C211" t="str">
            <v>철근가공조립</v>
          </cell>
          <cell r="D211" t="str">
            <v>(간 단)</v>
          </cell>
          <cell r="E211">
            <v>15.553000000000001</v>
          </cell>
          <cell r="F211" t="str">
            <v>TON</v>
          </cell>
          <cell r="G211">
            <v>229000</v>
          </cell>
          <cell r="H211">
            <v>3561637</v>
          </cell>
        </row>
        <row r="212">
          <cell r="B212" t="str">
            <v>계</v>
          </cell>
          <cell r="E212">
            <v>0</v>
          </cell>
          <cell r="G212">
            <v>0</v>
          </cell>
          <cell r="H212">
            <v>0</v>
          </cell>
        </row>
        <row r="213">
          <cell r="B213" t="str">
            <v>2.09</v>
          </cell>
          <cell r="C213" t="str">
            <v>집수정공</v>
          </cell>
          <cell r="G213">
            <v>0</v>
          </cell>
          <cell r="H213">
            <v>0</v>
          </cell>
        </row>
        <row r="214">
          <cell r="B214" t="str">
            <v>a</v>
          </cell>
          <cell r="C214" t="str">
            <v>콘크리트타설</v>
          </cell>
          <cell r="D214" t="str">
            <v>25-180-8소형</v>
          </cell>
          <cell r="E214">
            <v>228</v>
          </cell>
          <cell r="F214" t="str">
            <v>M3</v>
          </cell>
          <cell r="G214">
            <v>65620</v>
          </cell>
          <cell r="H214">
            <v>14961360</v>
          </cell>
        </row>
        <row r="215">
          <cell r="B215" t="str">
            <v>b</v>
          </cell>
          <cell r="C215" t="str">
            <v>거푸집</v>
          </cell>
          <cell r="D215" t="str">
            <v>(합판 4회)</v>
          </cell>
          <cell r="E215">
            <v>2192</v>
          </cell>
          <cell r="F215" t="str">
            <v>M2</v>
          </cell>
          <cell r="G215">
            <v>13460</v>
          </cell>
          <cell r="H215">
            <v>29504320</v>
          </cell>
        </row>
        <row r="216">
          <cell r="B216" t="str">
            <v>c</v>
          </cell>
          <cell r="C216" t="str">
            <v>철근가공조립</v>
          </cell>
          <cell r="D216" t="str">
            <v>(간 단)</v>
          </cell>
          <cell r="E216">
            <v>8.7129999999999992</v>
          </cell>
          <cell r="F216" t="str">
            <v>TON</v>
          </cell>
          <cell r="G216">
            <v>229000</v>
          </cell>
          <cell r="H216">
            <v>1995277</v>
          </cell>
        </row>
        <row r="217">
          <cell r="B217" t="str">
            <v>d</v>
          </cell>
          <cell r="C217" t="str">
            <v>스틸그레이팅</v>
          </cell>
          <cell r="G217">
            <v>0</v>
          </cell>
          <cell r="H217">
            <v>0</v>
          </cell>
        </row>
        <row r="218">
          <cell r="B218" t="str">
            <v>d</v>
          </cell>
          <cell r="C218" t="str">
            <v>스틸그레이팅</v>
          </cell>
          <cell r="D218" t="str">
            <v>580X1180X50</v>
          </cell>
          <cell r="E218">
            <v>50</v>
          </cell>
          <cell r="F218" t="str">
            <v>개</v>
          </cell>
          <cell r="G218">
            <v>46300</v>
          </cell>
          <cell r="H218">
            <v>2315000</v>
          </cell>
        </row>
        <row r="219">
          <cell r="C219" t="str">
            <v>스틸그레이팅</v>
          </cell>
          <cell r="D219" t="str">
            <v>1330X830</v>
          </cell>
          <cell r="E219">
            <v>73</v>
          </cell>
          <cell r="F219" t="str">
            <v>개</v>
          </cell>
          <cell r="G219">
            <v>51030</v>
          </cell>
          <cell r="H219">
            <v>3725190</v>
          </cell>
        </row>
        <row r="220">
          <cell r="C220" t="str">
            <v>스틸그레이팅</v>
          </cell>
          <cell r="D220" t="str">
            <v>1530X830</v>
          </cell>
          <cell r="E220">
            <v>5</v>
          </cell>
          <cell r="F220" t="str">
            <v>개</v>
          </cell>
          <cell r="G220">
            <v>59060</v>
          </cell>
          <cell r="H220">
            <v>295300</v>
          </cell>
        </row>
        <row r="221">
          <cell r="C221" t="str">
            <v>스틸그레이팅</v>
          </cell>
          <cell r="D221" t="str">
            <v>1730X830</v>
          </cell>
          <cell r="E221">
            <v>1</v>
          </cell>
          <cell r="F221" t="str">
            <v>개</v>
          </cell>
          <cell r="G221">
            <v>67090</v>
          </cell>
          <cell r="H221">
            <v>67090</v>
          </cell>
        </row>
        <row r="222">
          <cell r="B222" t="str">
            <v>소계</v>
          </cell>
          <cell r="E222">
            <v>0</v>
          </cell>
          <cell r="G222">
            <v>0</v>
          </cell>
          <cell r="H222">
            <v>0</v>
          </cell>
        </row>
        <row r="223">
          <cell r="B223" t="str">
            <v>계</v>
          </cell>
          <cell r="E223">
            <v>0</v>
          </cell>
          <cell r="G223">
            <v>0</v>
          </cell>
          <cell r="H223">
            <v>0</v>
          </cell>
        </row>
        <row r="224">
          <cell r="B224" t="str">
            <v>2.10</v>
          </cell>
          <cell r="C224" t="str">
            <v>우수받이공및연결관</v>
          </cell>
          <cell r="G224">
            <v>0</v>
          </cell>
          <cell r="H224">
            <v>0</v>
          </cell>
        </row>
        <row r="225">
          <cell r="B225" t="str">
            <v>a</v>
          </cell>
          <cell r="C225" t="str">
            <v>콘크리트타설</v>
          </cell>
          <cell r="D225" t="str">
            <v>25-180-8소형</v>
          </cell>
          <cell r="E225">
            <v>32</v>
          </cell>
          <cell r="F225" t="str">
            <v>M3</v>
          </cell>
          <cell r="G225">
            <v>65620</v>
          </cell>
          <cell r="H225">
            <v>2099840</v>
          </cell>
        </row>
        <row r="226">
          <cell r="B226" t="str">
            <v>b</v>
          </cell>
          <cell r="C226" t="str">
            <v>거푸집</v>
          </cell>
          <cell r="D226" t="str">
            <v>(합판 4회)</v>
          </cell>
          <cell r="E226">
            <v>364</v>
          </cell>
          <cell r="F226" t="str">
            <v>M2</v>
          </cell>
          <cell r="G226">
            <v>13460</v>
          </cell>
          <cell r="H226">
            <v>4899440</v>
          </cell>
        </row>
        <row r="227">
          <cell r="B227" t="str">
            <v>c</v>
          </cell>
          <cell r="C227" t="str">
            <v>철근가공조립</v>
          </cell>
          <cell r="D227" t="str">
            <v>(간 단)</v>
          </cell>
          <cell r="E227">
            <v>0.58499999999999996</v>
          </cell>
          <cell r="F227" t="str">
            <v>TON</v>
          </cell>
          <cell r="G227">
            <v>229000</v>
          </cell>
          <cell r="H227">
            <v>133965</v>
          </cell>
        </row>
        <row r="228">
          <cell r="B228" t="str">
            <v>d</v>
          </cell>
          <cell r="C228" t="str">
            <v>스틸그레이팅</v>
          </cell>
          <cell r="D228" t="str">
            <v>995X400X50</v>
          </cell>
          <cell r="E228">
            <v>2</v>
          </cell>
          <cell r="F228" t="str">
            <v>개</v>
          </cell>
          <cell r="G228">
            <v>27360</v>
          </cell>
          <cell r="H228">
            <v>54720</v>
          </cell>
        </row>
        <row r="229">
          <cell r="B229" t="str">
            <v>e</v>
          </cell>
          <cell r="C229" t="str">
            <v>스틸그레이팅</v>
          </cell>
          <cell r="D229" t="str">
            <v>500X400X50</v>
          </cell>
          <cell r="E229">
            <v>81</v>
          </cell>
          <cell r="F229" t="str">
            <v>개</v>
          </cell>
          <cell r="G229">
            <v>13160</v>
          </cell>
          <cell r="H229">
            <v>1065960</v>
          </cell>
        </row>
        <row r="230">
          <cell r="B230" t="str">
            <v>f</v>
          </cell>
          <cell r="C230" t="str">
            <v>흄관부설</v>
          </cell>
          <cell r="D230" t="str">
            <v>(Φ 300㎜)</v>
          </cell>
          <cell r="E230">
            <v>88</v>
          </cell>
          <cell r="F230" t="str">
            <v>M</v>
          </cell>
          <cell r="G230">
            <v>29970</v>
          </cell>
          <cell r="H230">
            <v>2637360</v>
          </cell>
        </row>
        <row r="231">
          <cell r="B231" t="str">
            <v>계</v>
          </cell>
          <cell r="E231">
            <v>0</v>
          </cell>
          <cell r="G231">
            <v>0</v>
          </cell>
          <cell r="H231">
            <v>0</v>
          </cell>
        </row>
        <row r="232">
          <cell r="B232" t="str">
            <v>2.11</v>
          </cell>
          <cell r="C232" t="str">
            <v>우수관로공</v>
          </cell>
          <cell r="G232">
            <v>0</v>
          </cell>
          <cell r="H232">
            <v>0</v>
          </cell>
        </row>
        <row r="233">
          <cell r="B233" t="str">
            <v>a</v>
          </cell>
          <cell r="C233" t="str">
            <v>우수관로부설</v>
          </cell>
          <cell r="D233" t="str">
            <v>(Φ 300㎜)</v>
          </cell>
          <cell r="E233">
            <v>233</v>
          </cell>
          <cell r="F233" t="str">
            <v>M</v>
          </cell>
          <cell r="G233">
            <v>38810</v>
          </cell>
          <cell r="H233">
            <v>9042730</v>
          </cell>
        </row>
        <row r="234">
          <cell r="B234" t="str">
            <v>b</v>
          </cell>
          <cell r="C234" t="str">
            <v>우수관로부설</v>
          </cell>
          <cell r="D234" t="str">
            <v>(Φ 800㎜)</v>
          </cell>
          <cell r="E234">
            <v>552</v>
          </cell>
          <cell r="F234" t="str">
            <v>M</v>
          </cell>
          <cell r="G234">
            <v>101360</v>
          </cell>
          <cell r="H234">
            <v>55950720</v>
          </cell>
        </row>
        <row r="235">
          <cell r="B235" t="str">
            <v>계</v>
          </cell>
          <cell r="E235">
            <v>0</v>
          </cell>
          <cell r="G235">
            <v>0</v>
          </cell>
          <cell r="H235">
            <v>0</v>
          </cell>
        </row>
        <row r="236">
          <cell r="B236" t="str">
            <v>2.12</v>
          </cell>
          <cell r="C236" t="str">
            <v>맨 홀 공</v>
          </cell>
          <cell r="G236">
            <v>0</v>
          </cell>
          <cell r="H236">
            <v>0</v>
          </cell>
        </row>
        <row r="237">
          <cell r="B237" t="str">
            <v>a</v>
          </cell>
          <cell r="C237" t="str">
            <v>콘크리트타설</v>
          </cell>
          <cell r="D237" t="str">
            <v>25-240-8소형</v>
          </cell>
          <cell r="E237">
            <v>7</v>
          </cell>
          <cell r="F237" t="str">
            <v>M3</v>
          </cell>
          <cell r="G237">
            <v>68440</v>
          </cell>
          <cell r="H237">
            <v>479080</v>
          </cell>
        </row>
        <row r="238">
          <cell r="B238" t="str">
            <v>b</v>
          </cell>
          <cell r="C238" t="str">
            <v>콘크리트타설</v>
          </cell>
          <cell r="D238" t="str">
            <v>25-210-8소형</v>
          </cell>
          <cell r="E238">
            <v>9</v>
          </cell>
          <cell r="F238" t="str">
            <v>M3</v>
          </cell>
          <cell r="G238">
            <v>68120</v>
          </cell>
          <cell r="H238">
            <v>613080</v>
          </cell>
        </row>
        <row r="239">
          <cell r="B239" t="str">
            <v>c</v>
          </cell>
          <cell r="C239" t="str">
            <v>거푸집</v>
          </cell>
          <cell r="D239" t="str">
            <v>(합판 4회)</v>
          </cell>
          <cell r="E239">
            <v>69</v>
          </cell>
          <cell r="F239" t="str">
            <v>M2</v>
          </cell>
          <cell r="G239">
            <v>13460</v>
          </cell>
          <cell r="H239">
            <v>928740</v>
          </cell>
        </row>
        <row r="240">
          <cell r="B240" t="str">
            <v>d</v>
          </cell>
          <cell r="C240" t="str">
            <v>거푸집</v>
          </cell>
          <cell r="D240" t="str">
            <v>(목재 4회)</v>
          </cell>
          <cell r="E240">
            <v>28</v>
          </cell>
          <cell r="F240" t="str">
            <v>M2</v>
          </cell>
          <cell r="G240">
            <v>20490</v>
          </cell>
          <cell r="H240">
            <v>573720</v>
          </cell>
        </row>
        <row r="241">
          <cell r="B241" t="str">
            <v>e</v>
          </cell>
          <cell r="C241" t="str">
            <v>철근가공조립</v>
          </cell>
          <cell r="D241" t="str">
            <v>(간 단)</v>
          </cell>
          <cell r="E241">
            <v>3.7149999999999999</v>
          </cell>
          <cell r="F241" t="str">
            <v>TON</v>
          </cell>
          <cell r="G241">
            <v>229000</v>
          </cell>
          <cell r="H241">
            <v>850735</v>
          </cell>
        </row>
        <row r="242">
          <cell r="B242" t="str">
            <v>f</v>
          </cell>
          <cell r="C242" t="str">
            <v>맨홀뚜껑</v>
          </cell>
          <cell r="D242" t="str">
            <v>Φ600</v>
          </cell>
          <cell r="E242">
            <v>22</v>
          </cell>
          <cell r="F242" t="str">
            <v>개</v>
          </cell>
          <cell r="G242">
            <v>5670</v>
          </cell>
          <cell r="H242">
            <v>124740</v>
          </cell>
        </row>
        <row r="243">
          <cell r="B243" t="str">
            <v>계</v>
          </cell>
          <cell r="E243">
            <v>0</v>
          </cell>
          <cell r="G243">
            <v>0</v>
          </cell>
          <cell r="H243">
            <v>0</v>
          </cell>
        </row>
        <row r="244">
          <cell r="B244" t="str">
            <v>2.13</v>
          </cell>
          <cell r="C244" t="str">
            <v>용수개거</v>
          </cell>
          <cell r="G244">
            <v>0</v>
          </cell>
          <cell r="H244">
            <v>0</v>
          </cell>
        </row>
        <row r="245">
          <cell r="B245" t="str">
            <v>a</v>
          </cell>
          <cell r="C245" t="str">
            <v>콘크리트타설</v>
          </cell>
          <cell r="D245" t="str">
            <v>펌프카철근,25-210-15</v>
          </cell>
          <cell r="E245">
            <v>1220</v>
          </cell>
          <cell r="F245" t="str">
            <v>M3</v>
          </cell>
          <cell r="G245">
            <v>53510</v>
          </cell>
          <cell r="H245">
            <v>65282200</v>
          </cell>
        </row>
        <row r="246">
          <cell r="B246" t="str">
            <v>b</v>
          </cell>
          <cell r="C246" t="str">
            <v>콘크리트타설</v>
          </cell>
          <cell r="D246" t="str">
            <v>무 근,25-160-8</v>
          </cell>
          <cell r="E246">
            <v>147</v>
          </cell>
          <cell r="F246" t="str">
            <v>M3</v>
          </cell>
          <cell r="G246">
            <v>54350</v>
          </cell>
          <cell r="H246">
            <v>7989450</v>
          </cell>
        </row>
        <row r="247">
          <cell r="B247" t="str">
            <v>c</v>
          </cell>
          <cell r="C247" t="str">
            <v>거푸집</v>
          </cell>
          <cell r="D247" t="str">
            <v>(합판 3회)</v>
          </cell>
          <cell r="E247">
            <v>4208</v>
          </cell>
          <cell r="F247" t="str">
            <v>M2</v>
          </cell>
          <cell r="G247">
            <v>15740</v>
          </cell>
          <cell r="H247">
            <v>66233920</v>
          </cell>
        </row>
        <row r="248">
          <cell r="B248" t="str">
            <v>d</v>
          </cell>
          <cell r="C248" t="str">
            <v>거푸집</v>
          </cell>
          <cell r="D248" t="str">
            <v>(합판 4회)</v>
          </cell>
          <cell r="E248">
            <v>4463</v>
          </cell>
          <cell r="F248" t="str">
            <v>M2</v>
          </cell>
          <cell r="G248">
            <v>13460</v>
          </cell>
          <cell r="H248">
            <v>60071980</v>
          </cell>
        </row>
        <row r="249">
          <cell r="B249" t="str">
            <v>e</v>
          </cell>
          <cell r="C249" t="str">
            <v>지수판</v>
          </cell>
          <cell r="D249" t="str">
            <v>(200 x 50mm)</v>
          </cell>
          <cell r="E249">
            <v>333</v>
          </cell>
          <cell r="F249" t="str">
            <v>M</v>
          </cell>
          <cell r="G249">
            <v>11750</v>
          </cell>
          <cell r="H249">
            <v>3912750</v>
          </cell>
        </row>
        <row r="250">
          <cell r="B250" t="str">
            <v>f</v>
          </cell>
          <cell r="C250" t="str">
            <v>동바리</v>
          </cell>
          <cell r="D250" t="str">
            <v>(목재 4회)</v>
          </cell>
          <cell r="E250">
            <v>110</v>
          </cell>
          <cell r="F250" t="str">
            <v>공M3</v>
          </cell>
          <cell r="G250">
            <v>15300</v>
          </cell>
          <cell r="H250">
            <v>1683000</v>
          </cell>
        </row>
        <row r="251">
          <cell r="B251" t="str">
            <v>g</v>
          </cell>
          <cell r="C251" t="str">
            <v>철근가공조립</v>
          </cell>
          <cell r="D251" t="str">
            <v>(보 통)</v>
          </cell>
          <cell r="E251">
            <v>60.768999999999998</v>
          </cell>
          <cell r="F251" t="str">
            <v>TON</v>
          </cell>
          <cell r="G251">
            <v>249000</v>
          </cell>
          <cell r="H251">
            <v>15131481</v>
          </cell>
        </row>
        <row r="252">
          <cell r="B252" t="str">
            <v>계</v>
          </cell>
          <cell r="E252">
            <v>0</v>
          </cell>
          <cell r="G252">
            <v>0</v>
          </cell>
          <cell r="H252">
            <v>0</v>
          </cell>
        </row>
        <row r="253">
          <cell r="B253" t="str">
            <v>2.14</v>
          </cell>
          <cell r="C253" t="str">
            <v>수로이설공</v>
          </cell>
          <cell r="G253">
            <v>0</v>
          </cell>
          <cell r="H253">
            <v>0</v>
          </cell>
        </row>
        <row r="254">
          <cell r="B254" t="str">
            <v>a</v>
          </cell>
          <cell r="C254" t="str">
            <v>콘크리트타설</v>
          </cell>
          <cell r="D254" t="str">
            <v>무근(25-210-8)</v>
          </cell>
          <cell r="E254">
            <v>1439</v>
          </cell>
          <cell r="F254" t="str">
            <v>M3</v>
          </cell>
          <cell r="G254">
            <v>59930</v>
          </cell>
          <cell r="H254">
            <v>86239270</v>
          </cell>
        </row>
        <row r="255">
          <cell r="B255" t="str">
            <v>b</v>
          </cell>
          <cell r="C255" t="str">
            <v>거푸집</v>
          </cell>
          <cell r="D255" t="str">
            <v>(합판 4회)</v>
          </cell>
          <cell r="E255">
            <v>2552</v>
          </cell>
          <cell r="F255" t="str">
            <v>M2</v>
          </cell>
          <cell r="G255">
            <v>13460</v>
          </cell>
          <cell r="H255">
            <v>34349920</v>
          </cell>
        </row>
        <row r="256">
          <cell r="B256" t="str">
            <v>c</v>
          </cell>
          <cell r="C256" t="str">
            <v>신축이음</v>
          </cell>
          <cell r="D256" t="str">
            <v>T=20㎜</v>
          </cell>
          <cell r="E256">
            <v>106</v>
          </cell>
          <cell r="F256" t="str">
            <v>M</v>
          </cell>
          <cell r="G256">
            <v>3380</v>
          </cell>
          <cell r="H256">
            <v>358280</v>
          </cell>
        </row>
        <row r="257">
          <cell r="B257" t="str">
            <v>d</v>
          </cell>
          <cell r="C257" t="str">
            <v>뒷채움및다짐</v>
          </cell>
          <cell r="E257">
            <v>91</v>
          </cell>
          <cell r="F257" t="str">
            <v>M3</v>
          </cell>
          <cell r="G257">
            <v>16890</v>
          </cell>
          <cell r="H257">
            <v>1536990</v>
          </cell>
        </row>
        <row r="258">
          <cell r="B258" t="str">
            <v>e</v>
          </cell>
          <cell r="C258" t="str">
            <v>강관비계</v>
          </cell>
          <cell r="E258">
            <v>937</v>
          </cell>
          <cell r="F258" t="str">
            <v>M2</v>
          </cell>
          <cell r="G258">
            <v>6540</v>
          </cell>
          <cell r="H258">
            <v>6127980</v>
          </cell>
        </row>
        <row r="259">
          <cell r="B259" t="str">
            <v>f</v>
          </cell>
          <cell r="C259" t="str">
            <v>배수파이프</v>
          </cell>
          <cell r="D259" t="str">
            <v>PVCφ50㎜</v>
          </cell>
          <cell r="E259">
            <v>491</v>
          </cell>
          <cell r="F259" t="str">
            <v>M</v>
          </cell>
          <cell r="G259">
            <v>740</v>
          </cell>
          <cell r="H259">
            <v>363340</v>
          </cell>
        </row>
        <row r="260">
          <cell r="B260" t="str">
            <v>g</v>
          </cell>
          <cell r="C260" t="str">
            <v>부직포(t=2mm)</v>
          </cell>
          <cell r="E260">
            <v>91</v>
          </cell>
          <cell r="F260" t="str">
            <v>M2</v>
          </cell>
          <cell r="G260">
            <v>1000</v>
          </cell>
          <cell r="H260">
            <v>91000</v>
          </cell>
        </row>
        <row r="261">
          <cell r="B261" t="str">
            <v>계</v>
          </cell>
          <cell r="E261">
            <v>0</v>
          </cell>
          <cell r="G261">
            <v>0</v>
          </cell>
          <cell r="H261">
            <v>0</v>
          </cell>
        </row>
        <row r="262">
          <cell r="B262" t="str">
            <v>2.15</v>
          </cell>
          <cell r="C262" t="str">
            <v>수중보공</v>
          </cell>
          <cell r="G262">
            <v>0</v>
          </cell>
          <cell r="H262">
            <v>0</v>
          </cell>
        </row>
        <row r="263">
          <cell r="B263" t="str">
            <v>a</v>
          </cell>
          <cell r="C263" t="str">
            <v>콘크리트타설</v>
          </cell>
          <cell r="D263" t="str">
            <v>철근,25-240-8</v>
          </cell>
          <cell r="E263">
            <v>28</v>
          </cell>
          <cell r="F263" t="str">
            <v>M3</v>
          </cell>
          <cell r="G263">
            <v>61600</v>
          </cell>
          <cell r="H263">
            <v>1724800</v>
          </cell>
        </row>
        <row r="264">
          <cell r="B264" t="str">
            <v>b</v>
          </cell>
          <cell r="C264" t="str">
            <v>콘크리트타설</v>
          </cell>
          <cell r="D264" t="str">
            <v>무 근,25-160-8</v>
          </cell>
          <cell r="E264">
            <v>7</v>
          </cell>
          <cell r="F264" t="str">
            <v>M3</v>
          </cell>
          <cell r="G264">
            <v>54350</v>
          </cell>
          <cell r="H264">
            <v>380450</v>
          </cell>
        </row>
        <row r="265">
          <cell r="B265" t="str">
            <v>c</v>
          </cell>
          <cell r="C265" t="str">
            <v>거푸집</v>
          </cell>
          <cell r="D265" t="str">
            <v>(합판 4회)</v>
          </cell>
          <cell r="E265">
            <v>48</v>
          </cell>
          <cell r="F265" t="str">
            <v>M2</v>
          </cell>
          <cell r="G265">
            <v>13460</v>
          </cell>
          <cell r="H265">
            <v>646080</v>
          </cell>
        </row>
        <row r="266">
          <cell r="B266" t="str">
            <v>d</v>
          </cell>
          <cell r="C266" t="str">
            <v>철근가공조립</v>
          </cell>
          <cell r="D266" t="str">
            <v>(보 통)</v>
          </cell>
          <cell r="E266">
            <v>1.3440000000000001</v>
          </cell>
          <cell r="F266" t="str">
            <v>TON</v>
          </cell>
          <cell r="G266">
            <v>249000</v>
          </cell>
          <cell r="H266">
            <v>334656</v>
          </cell>
        </row>
        <row r="267">
          <cell r="B267" t="str">
            <v>계</v>
          </cell>
          <cell r="E267">
            <v>0</v>
          </cell>
          <cell r="G267">
            <v>0</v>
          </cell>
          <cell r="H267">
            <v>0</v>
          </cell>
        </row>
        <row r="268">
          <cell r="B268" t="str">
            <v>총계</v>
          </cell>
          <cell r="E268">
            <v>0</v>
          </cell>
          <cell r="G268">
            <v>0</v>
          </cell>
          <cell r="H268">
            <v>0</v>
          </cell>
        </row>
        <row r="269">
          <cell r="B269" t="str">
            <v>3.00</v>
          </cell>
          <cell r="C269" t="str">
            <v>구  조  물  공</v>
          </cell>
          <cell r="G269">
            <v>0</v>
          </cell>
          <cell r="H269">
            <v>4754752116</v>
          </cell>
        </row>
        <row r="270">
          <cell r="B270" t="str">
            <v>A,</v>
          </cell>
          <cell r="C270" t="str">
            <v>완도IC교</v>
          </cell>
          <cell r="D270" t="str">
            <v>R.P.F합성형교</v>
          </cell>
          <cell r="G270">
            <v>0</v>
          </cell>
          <cell r="H270">
            <v>0</v>
          </cell>
        </row>
        <row r="271">
          <cell r="B271" t="str">
            <v>3.01</v>
          </cell>
          <cell r="C271" t="str">
            <v>터 파 기</v>
          </cell>
          <cell r="G271">
            <v>0</v>
          </cell>
          <cell r="H271">
            <v>0</v>
          </cell>
        </row>
        <row r="272">
          <cell r="B272" t="str">
            <v>a</v>
          </cell>
          <cell r="C272" t="str">
            <v>구조물터파기</v>
          </cell>
          <cell r="D272" t="str">
            <v>육상 토사(0-4ｍ)</v>
          </cell>
          <cell r="E272">
            <v>981</v>
          </cell>
          <cell r="F272" t="str">
            <v>M3</v>
          </cell>
          <cell r="G272">
            <v>2310</v>
          </cell>
          <cell r="H272">
            <v>2266110</v>
          </cell>
        </row>
        <row r="273">
          <cell r="B273" t="str">
            <v>b</v>
          </cell>
          <cell r="C273" t="str">
            <v>구조물터파기</v>
          </cell>
          <cell r="D273" t="str">
            <v>육상풍화암(0-4ｍ)</v>
          </cell>
          <cell r="E273">
            <v>88</v>
          </cell>
          <cell r="F273" t="str">
            <v>M3</v>
          </cell>
          <cell r="G273">
            <v>22910</v>
          </cell>
          <cell r="H273">
            <v>2016080</v>
          </cell>
        </row>
        <row r="274">
          <cell r="B274" t="str">
            <v>c</v>
          </cell>
          <cell r="C274" t="str">
            <v>구조물터파기</v>
          </cell>
          <cell r="D274" t="str">
            <v>육상발파암,0-4m</v>
          </cell>
          <cell r="E274">
            <v>465</v>
          </cell>
          <cell r="F274" t="str">
            <v>M3</v>
          </cell>
          <cell r="G274">
            <v>42340</v>
          </cell>
          <cell r="H274">
            <v>19688100</v>
          </cell>
        </row>
        <row r="275">
          <cell r="B275" t="str">
            <v>d</v>
          </cell>
          <cell r="C275" t="str">
            <v>구조물터파기</v>
          </cell>
          <cell r="D275" t="str">
            <v>육상발파암,4m이상</v>
          </cell>
          <cell r="E275">
            <v>353</v>
          </cell>
          <cell r="F275" t="str">
            <v>M3</v>
          </cell>
          <cell r="G275">
            <v>49610</v>
          </cell>
          <cell r="H275">
            <v>17512330</v>
          </cell>
        </row>
        <row r="276">
          <cell r="B276" t="str">
            <v>계</v>
          </cell>
          <cell r="E276">
            <v>0</v>
          </cell>
          <cell r="G276">
            <v>0</v>
          </cell>
          <cell r="H276">
            <v>0</v>
          </cell>
        </row>
        <row r="277">
          <cell r="B277" t="str">
            <v>3.02</v>
          </cell>
          <cell r="C277" t="str">
            <v>되메우기및다짐</v>
          </cell>
          <cell r="D277" t="str">
            <v>(기계70%+인력30%)</v>
          </cell>
          <cell r="E277">
            <v>1128</v>
          </cell>
          <cell r="F277" t="str">
            <v>M3</v>
          </cell>
          <cell r="G277">
            <v>2520</v>
          </cell>
          <cell r="H277">
            <v>2842560</v>
          </cell>
        </row>
        <row r="278">
          <cell r="B278" t="str">
            <v>3.03</v>
          </cell>
          <cell r="C278" t="str">
            <v>뒷채움및다짐</v>
          </cell>
          <cell r="E278">
            <v>1238</v>
          </cell>
          <cell r="F278" t="str">
            <v>M3</v>
          </cell>
          <cell r="G278">
            <v>16890</v>
          </cell>
          <cell r="H278">
            <v>20909820</v>
          </cell>
        </row>
        <row r="279">
          <cell r="B279" t="str">
            <v>3.04</v>
          </cell>
          <cell r="C279" t="str">
            <v>면정리및청소</v>
          </cell>
          <cell r="D279" t="str">
            <v>(발파암 : 육상)</v>
          </cell>
          <cell r="E279">
            <v>340</v>
          </cell>
          <cell r="F279" t="str">
            <v>M2</v>
          </cell>
          <cell r="G279">
            <v>3470</v>
          </cell>
          <cell r="H279">
            <v>1179800</v>
          </cell>
        </row>
        <row r="280">
          <cell r="B280" t="str">
            <v>3.05</v>
          </cell>
          <cell r="C280" t="str">
            <v>콘크리트타설</v>
          </cell>
          <cell r="G280">
            <v>0</v>
          </cell>
          <cell r="H280">
            <v>0</v>
          </cell>
        </row>
        <row r="281">
          <cell r="B281" t="str">
            <v>a</v>
          </cell>
          <cell r="C281" t="str">
            <v>콘크리트타설</v>
          </cell>
          <cell r="D281" t="str">
            <v>펌프카,철근19-450-8</v>
          </cell>
          <cell r="E281">
            <v>97</v>
          </cell>
          <cell r="F281" t="str">
            <v>M3</v>
          </cell>
          <cell r="G281">
            <v>86060</v>
          </cell>
          <cell r="H281">
            <v>8347820</v>
          </cell>
        </row>
        <row r="282">
          <cell r="B282" t="str">
            <v>b</v>
          </cell>
          <cell r="C282" t="str">
            <v>콘크리트타설</v>
          </cell>
          <cell r="D282" t="str">
            <v>펌프카,섬유보강</v>
          </cell>
          <cell r="E282">
            <v>140</v>
          </cell>
          <cell r="F282" t="str">
            <v>M3</v>
          </cell>
          <cell r="G282">
            <v>60560</v>
          </cell>
          <cell r="H282">
            <v>8478400</v>
          </cell>
        </row>
        <row r="283">
          <cell r="B283" t="str">
            <v>c</v>
          </cell>
          <cell r="C283" t="str">
            <v>콘크리트타설</v>
          </cell>
          <cell r="D283" t="str">
            <v>펌프카철근 25-270-15</v>
          </cell>
          <cell r="E283">
            <v>129</v>
          </cell>
          <cell r="F283" t="str">
            <v>M3</v>
          </cell>
          <cell r="G283">
            <v>55100</v>
          </cell>
          <cell r="H283">
            <v>7107900</v>
          </cell>
        </row>
        <row r="284">
          <cell r="B284" t="str">
            <v>d</v>
          </cell>
          <cell r="C284" t="str">
            <v>콘크리트타설</v>
          </cell>
          <cell r="D284" t="str">
            <v>펌프카철근,25-240-15</v>
          </cell>
          <cell r="E284">
            <v>958</v>
          </cell>
          <cell r="F284" t="str">
            <v>M3</v>
          </cell>
          <cell r="G284">
            <v>55200</v>
          </cell>
          <cell r="H284">
            <v>52881600</v>
          </cell>
        </row>
        <row r="285">
          <cell r="B285" t="str">
            <v>e</v>
          </cell>
          <cell r="C285" t="str">
            <v>콘크리트타설</v>
          </cell>
          <cell r="D285" t="str">
            <v>무 근,25-160-8</v>
          </cell>
          <cell r="E285">
            <v>38</v>
          </cell>
          <cell r="F285" t="str">
            <v>M3</v>
          </cell>
          <cell r="G285">
            <v>54350</v>
          </cell>
          <cell r="H285">
            <v>2065300</v>
          </cell>
        </row>
        <row r="286">
          <cell r="B286" t="str">
            <v>계</v>
          </cell>
          <cell r="E286">
            <v>0</v>
          </cell>
          <cell r="G286">
            <v>0</v>
          </cell>
          <cell r="H286">
            <v>0</v>
          </cell>
        </row>
        <row r="287">
          <cell r="B287" t="str">
            <v>3.06</v>
          </cell>
          <cell r="C287" t="str">
            <v>합판거푸집</v>
          </cell>
          <cell r="G287">
            <v>0</v>
          </cell>
          <cell r="H287">
            <v>0</v>
          </cell>
        </row>
        <row r="288">
          <cell r="B288" t="str">
            <v>a</v>
          </cell>
          <cell r="C288" t="str">
            <v>거푸집</v>
          </cell>
          <cell r="D288" t="str">
            <v>(합판 3회)</v>
          </cell>
          <cell r="E288">
            <v>1455</v>
          </cell>
          <cell r="F288" t="str">
            <v>M2</v>
          </cell>
          <cell r="G288">
            <v>15740</v>
          </cell>
          <cell r="H288">
            <v>22901700</v>
          </cell>
        </row>
        <row r="289">
          <cell r="B289" t="str">
            <v>b</v>
          </cell>
          <cell r="C289" t="str">
            <v>거푸집</v>
          </cell>
          <cell r="D289" t="str">
            <v>(합판 3회:7-10m)</v>
          </cell>
          <cell r="E289">
            <v>217</v>
          </cell>
          <cell r="F289" t="str">
            <v>M2</v>
          </cell>
          <cell r="G289">
            <v>16850</v>
          </cell>
          <cell r="H289">
            <v>3656450</v>
          </cell>
        </row>
        <row r="290">
          <cell r="B290" t="str">
            <v>c</v>
          </cell>
          <cell r="C290" t="str">
            <v>거푸집</v>
          </cell>
          <cell r="D290" t="str">
            <v>(합판 4회)</v>
          </cell>
          <cell r="E290">
            <v>178</v>
          </cell>
          <cell r="F290" t="str">
            <v>M2</v>
          </cell>
          <cell r="G290">
            <v>13460</v>
          </cell>
          <cell r="H290">
            <v>2395880</v>
          </cell>
        </row>
        <row r="291">
          <cell r="B291" t="str">
            <v>d</v>
          </cell>
          <cell r="C291" t="str">
            <v>거푸집</v>
          </cell>
          <cell r="D291" t="str">
            <v>(합판 6회)</v>
          </cell>
          <cell r="E291">
            <v>13</v>
          </cell>
          <cell r="F291" t="str">
            <v>M2</v>
          </cell>
          <cell r="G291">
            <v>11040</v>
          </cell>
          <cell r="H291">
            <v>143520</v>
          </cell>
        </row>
        <row r="292">
          <cell r="B292" t="str">
            <v>e</v>
          </cell>
          <cell r="C292" t="str">
            <v>문양거푸집</v>
          </cell>
          <cell r="D292" t="str">
            <v>합성수지(0-7M)</v>
          </cell>
          <cell r="E292">
            <v>346</v>
          </cell>
          <cell r="F292" t="str">
            <v>M2</v>
          </cell>
          <cell r="G292">
            <v>18290</v>
          </cell>
          <cell r="H292">
            <v>6328340</v>
          </cell>
        </row>
        <row r="293">
          <cell r="B293" t="str">
            <v>f</v>
          </cell>
          <cell r="C293" t="str">
            <v>문양거푸집</v>
          </cell>
          <cell r="D293" t="str">
            <v>합성수지(7-10M)</v>
          </cell>
          <cell r="E293">
            <v>68</v>
          </cell>
          <cell r="F293" t="str">
            <v>M2</v>
          </cell>
          <cell r="G293">
            <v>19440</v>
          </cell>
          <cell r="H293">
            <v>1321920</v>
          </cell>
        </row>
        <row r="294">
          <cell r="B294" t="str">
            <v>계</v>
          </cell>
          <cell r="E294">
            <v>0</v>
          </cell>
          <cell r="G294">
            <v>0</v>
          </cell>
          <cell r="H294">
            <v>0</v>
          </cell>
        </row>
        <row r="295">
          <cell r="B295" t="str">
            <v>3.07</v>
          </cell>
          <cell r="C295" t="str">
            <v>강관비계</v>
          </cell>
          <cell r="E295">
            <v>908</v>
          </cell>
          <cell r="F295" t="str">
            <v>M2</v>
          </cell>
          <cell r="G295">
            <v>6540</v>
          </cell>
          <cell r="H295">
            <v>5938320</v>
          </cell>
        </row>
        <row r="296">
          <cell r="B296" t="str">
            <v>3.08</v>
          </cell>
          <cell r="C296" t="str">
            <v>동 바 리</v>
          </cell>
          <cell r="D296" t="str">
            <v>완도IC교</v>
          </cell>
          <cell r="G296">
            <v>0</v>
          </cell>
          <cell r="H296">
            <v>0</v>
          </cell>
        </row>
        <row r="297">
          <cell r="B297" t="str">
            <v>a</v>
          </cell>
          <cell r="C297" t="str">
            <v>강관동바리</v>
          </cell>
          <cell r="D297" t="str">
            <v>교량용</v>
          </cell>
          <cell r="E297">
            <v>198</v>
          </cell>
          <cell r="F297" t="str">
            <v>공M3</v>
          </cell>
          <cell r="G297">
            <v>12790</v>
          </cell>
          <cell r="H297">
            <v>2532420</v>
          </cell>
        </row>
        <row r="298">
          <cell r="B298" t="str">
            <v>b</v>
          </cell>
          <cell r="C298" t="str">
            <v>동바리</v>
          </cell>
          <cell r="D298" t="str">
            <v>(목재 4회)</v>
          </cell>
          <cell r="E298">
            <v>575</v>
          </cell>
          <cell r="F298" t="str">
            <v>공M3</v>
          </cell>
          <cell r="G298">
            <v>15300</v>
          </cell>
          <cell r="H298">
            <v>8797500</v>
          </cell>
        </row>
        <row r="299">
          <cell r="B299" t="str">
            <v>소계</v>
          </cell>
          <cell r="E299">
            <v>0</v>
          </cell>
          <cell r="G299">
            <v>0</v>
          </cell>
          <cell r="H299">
            <v>0</v>
          </cell>
        </row>
        <row r="300">
          <cell r="B300" t="str">
            <v>3.09</v>
          </cell>
          <cell r="C300" t="str">
            <v>표면처리</v>
          </cell>
          <cell r="G300">
            <v>0</v>
          </cell>
          <cell r="H300">
            <v>0</v>
          </cell>
        </row>
        <row r="301">
          <cell r="B301" t="str">
            <v>a</v>
          </cell>
          <cell r="C301" t="str">
            <v>슬라브양생</v>
          </cell>
          <cell r="E301">
            <v>516</v>
          </cell>
          <cell r="F301" t="str">
            <v>M2</v>
          </cell>
          <cell r="G301">
            <v>240</v>
          </cell>
          <cell r="H301">
            <v>123840</v>
          </cell>
        </row>
        <row r="302">
          <cell r="B302" t="str">
            <v>b</v>
          </cell>
          <cell r="C302" t="str">
            <v>데크휘니샤면고르기</v>
          </cell>
          <cell r="E302">
            <v>516</v>
          </cell>
          <cell r="F302" t="str">
            <v>M2</v>
          </cell>
          <cell r="G302">
            <v>360</v>
          </cell>
          <cell r="H302">
            <v>185760</v>
          </cell>
        </row>
        <row r="303">
          <cell r="B303" t="str">
            <v>계</v>
          </cell>
          <cell r="E303">
            <v>0</v>
          </cell>
          <cell r="G303">
            <v>0</v>
          </cell>
          <cell r="H303">
            <v>0</v>
          </cell>
        </row>
        <row r="304">
          <cell r="B304" t="str">
            <v>3.10</v>
          </cell>
          <cell r="C304" t="str">
            <v>아스팔트방수</v>
          </cell>
          <cell r="E304">
            <v>340</v>
          </cell>
          <cell r="F304" t="str">
            <v>M2</v>
          </cell>
          <cell r="G304">
            <v>3740</v>
          </cell>
          <cell r="H304">
            <v>1271600</v>
          </cell>
        </row>
        <row r="305">
          <cell r="B305" t="str">
            <v>3.11</v>
          </cell>
          <cell r="C305" t="str">
            <v>교면방수</v>
          </cell>
          <cell r="D305" t="str">
            <v>도막방수</v>
          </cell>
          <cell r="E305">
            <v>516</v>
          </cell>
          <cell r="F305" t="str">
            <v>M2</v>
          </cell>
          <cell r="G305">
            <v>15510</v>
          </cell>
          <cell r="H305">
            <v>8003160</v>
          </cell>
        </row>
        <row r="306">
          <cell r="B306" t="str">
            <v>3.12</v>
          </cell>
          <cell r="C306" t="str">
            <v>시공이음</v>
          </cell>
          <cell r="D306" t="str">
            <v>스치로폴T=20MM</v>
          </cell>
          <cell r="E306">
            <v>19</v>
          </cell>
          <cell r="F306" t="str">
            <v>M2</v>
          </cell>
          <cell r="G306">
            <v>1000</v>
          </cell>
          <cell r="H306">
            <v>19000</v>
          </cell>
        </row>
        <row r="307">
          <cell r="B307" t="str">
            <v>3.13</v>
          </cell>
          <cell r="C307" t="str">
            <v>다웰바</v>
          </cell>
          <cell r="D307" t="str">
            <v>25x600㎜슬래브용</v>
          </cell>
          <cell r="E307">
            <v>64</v>
          </cell>
          <cell r="F307" t="str">
            <v>개</v>
          </cell>
          <cell r="G307">
            <v>6080</v>
          </cell>
          <cell r="H307">
            <v>389120</v>
          </cell>
        </row>
        <row r="308">
          <cell r="B308" t="str">
            <v>3.14</v>
          </cell>
          <cell r="C308" t="str">
            <v>무수축콘크리트</v>
          </cell>
          <cell r="E308">
            <v>2.7450000000000001</v>
          </cell>
          <cell r="F308" t="str">
            <v>M3</v>
          </cell>
          <cell r="G308">
            <v>175000</v>
          </cell>
          <cell r="H308">
            <v>480375</v>
          </cell>
        </row>
        <row r="309">
          <cell r="B309" t="str">
            <v>3.15</v>
          </cell>
          <cell r="C309" t="str">
            <v>무수축몰탈</v>
          </cell>
          <cell r="E309">
            <v>0.55700000000000005</v>
          </cell>
          <cell r="F309" t="str">
            <v>M3</v>
          </cell>
          <cell r="G309">
            <v>143000</v>
          </cell>
          <cell r="H309">
            <v>79651</v>
          </cell>
        </row>
        <row r="310">
          <cell r="B310" t="str">
            <v>3.16</v>
          </cell>
          <cell r="C310" t="str">
            <v>신축이음장치</v>
          </cell>
          <cell r="D310" t="str">
            <v>AL JOINT</v>
          </cell>
          <cell r="E310">
            <v>27</v>
          </cell>
          <cell r="F310" t="str">
            <v>M</v>
          </cell>
          <cell r="G310">
            <v>426180</v>
          </cell>
          <cell r="H310">
            <v>11506860</v>
          </cell>
        </row>
        <row r="311">
          <cell r="B311" t="str">
            <v>3.17</v>
          </cell>
          <cell r="C311" t="str">
            <v>교좌장치</v>
          </cell>
          <cell r="G311">
            <v>0</v>
          </cell>
          <cell r="H311">
            <v>0</v>
          </cell>
        </row>
        <row r="312">
          <cell r="B312" t="str">
            <v>a</v>
          </cell>
          <cell r="C312" t="str">
            <v>교좌장치</v>
          </cell>
          <cell r="D312" t="str">
            <v>(고정: 225TON)</v>
          </cell>
          <cell r="E312">
            <v>1</v>
          </cell>
          <cell r="F312" t="str">
            <v>조</v>
          </cell>
          <cell r="G312">
            <v>2224050</v>
          </cell>
          <cell r="H312">
            <v>2224050</v>
          </cell>
        </row>
        <row r="313">
          <cell r="B313" t="str">
            <v>b</v>
          </cell>
          <cell r="C313" t="str">
            <v>교좌장치</v>
          </cell>
          <cell r="D313" t="str">
            <v>(교축방향:225TON)</v>
          </cell>
          <cell r="E313">
            <v>1</v>
          </cell>
          <cell r="F313" t="str">
            <v>조</v>
          </cell>
          <cell r="G313">
            <v>2205350</v>
          </cell>
          <cell r="H313">
            <v>2205350</v>
          </cell>
        </row>
        <row r="314">
          <cell r="B314" t="str">
            <v>c</v>
          </cell>
          <cell r="C314" t="str">
            <v>교좌장치</v>
          </cell>
          <cell r="D314" t="str">
            <v>교축직각방향:225TON</v>
          </cell>
          <cell r="E314">
            <v>4</v>
          </cell>
          <cell r="F314" t="str">
            <v>조</v>
          </cell>
          <cell r="G314">
            <v>2205350</v>
          </cell>
          <cell r="H314">
            <v>8821400</v>
          </cell>
        </row>
        <row r="315">
          <cell r="B315" t="str">
            <v>d</v>
          </cell>
          <cell r="C315" t="str">
            <v>교좌장치</v>
          </cell>
          <cell r="D315" t="str">
            <v>(양방향:225TON)</v>
          </cell>
          <cell r="E315">
            <v>4</v>
          </cell>
          <cell r="F315" t="str">
            <v>조</v>
          </cell>
          <cell r="G315">
            <v>1899350</v>
          </cell>
          <cell r="H315">
            <v>7597400</v>
          </cell>
        </row>
        <row r="316">
          <cell r="B316" t="str">
            <v>계</v>
          </cell>
          <cell r="E316">
            <v>0</v>
          </cell>
          <cell r="G316">
            <v>0</v>
          </cell>
          <cell r="H316">
            <v>0</v>
          </cell>
        </row>
        <row r="317">
          <cell r="B317" t="str">
            <v>3.18</v>
          </cell>
          <cell r="C317" t="str">
            <v>철근가공조립</v>
          </cell>
          <cell r="G317">
            <v>0</v>
          </cell>
          <cell r="H317">
            <v>0</v>
          </cell>
        </row>
        <row r="318">
          <cell r="B318" t="str">
            <v>a</v>
          </cell>
          <cell r="C318" t="str">
            <v>철근가공조립</v>
          </cell>
          <cell r="D318" t="str">
            <v>(보 통)</v>
          </cell>
          <cell r="E318">
            <v>9.3539999999999992</v>
          </cell>
          <cell r="F318" t="str">
            <v>TON</v>
          </cell>
          <cell r="G318">
            <v>249000</v>
          </cell>
          <cell r="H318">
            <v>2329146</v>
          </cell>
        </row>
        <row r="319">
          <cell r="B319" t="str">
            <v>b</v>
          </cell>
          <cell r="C319" t="str">
            <v>철근가공조립</v>
          </cell>
          <cell r="D319" t="str">
            <v>(복 잡)</v>
          </cell>
          <cell r="E319">
            <v>141.03299999999999</v>
          </cell>
          <cell r="F319" t="str">
            <v>TON</v>
          </cell>
          <cell r="G319">
            <v>260000</v>
          </cell>
          <cell r="H319">
            <v>36668580</v>
          </cell>
        </row>
        <row r="320">
          <cell r="B320" t="str">
            <v>계</v>
          </cell>
          <cell r="E320">
            <v>0</v>
          </cell>
          <cell r="G320">
            <v>0</v>
          </cell>
          <cell r="H320">
            <v>0</v>
          </cell>
        </row>
        <row r="321">
          <cell r="B321" t="str">
            <v>3.19</v>
          </cell>
          <cell r="C321" t="str">
            <v>교명주 및 설명판</v>
          </cell>
          <cell r="G321">
            <v>0</v>
          </cell>
          <cell r="H321">
            <v>0</v>
          </cell>
        </row>
        <row r="322">
          <cell r="B322" t="str">
            <v>a</v>
          </cell>
          <cell r="C322" t="str">
            <v>교명주</v>
          </cell>
          <cell r="D322" t="str">
            <v>(화 강 암)</v>
          </cell>
          <cell r="E322">
            <v>4</v>
          </cell>
          <cell r="F322" t="str">
            <v>개</v>
          </cell>
          <cell r="G322">
            <v>1025410</v>
          </cell>
          <cell r="H322">
            <v>4101640</v>
          </cell>
        </row>
        <row r="323">
          <cell r="B323" t="str">
            <v>b</v>
          </cell>
          <cell r="C323" t="str">
            <v>교명판</v>
          </cell>
          <cell r="D323" t="str">
            <v>(400x250x10㎜)</v>
          </cell>
          <cell r="E323">
            <v>4</v>
          </cell>
          <cell r="F323" t="str">
            <v>개</v>
          </cell>
          <cell r="G323">
            <v>42610</v>
          </cell>
          <cell r="H323">
            <v>170440</v>
          </cell>
        </row>
        <row r="324">
          <cell r="B324" t="str">
            <v>c</v>
          </cell>
          <cell r="C324" t="str">
            <v>설명판</v>
          </cell>
          <cell r="D324" t="str">
            <v>(500x300x10㎜)</v>
          </cell>
          <cell r="E324">
            <v>4</v>
          </cell>
          <cell r="F324" t="str">
            <v>개</v>
          </cell>
          <cell r="G324">
            <v>60550</v>
          </cell>
          <cell r="H324">
            <v>242200</v>
          </cell>
        </row>
        <row r="325">
          <cell r="B325" t="str">
            <v>계</v>
          </cell>
          <cell r="E325">
            <v>0</v>
          </cell>
          <cell r="G325">
            <v>0</v>
          </cell>
          <cell r="H325">
            <v>0</v>
          </cell>
        </row>
        <row r="326">
          <cell r="B326" t="str">
            <v>3.20</v>
          </cell>
          <cell r="C326" t="str">
            <v>T.B.M 설치</v>
          </cell>
          <cell r="E326">
            <v>1</v>
          </cell>
          <cell r="F326" t="str">
            <v>개</v>
          </cell>
          <cell r="G326">
            <v>21420</v>
          </cell>
          <cell r="H326">
            <v>21420</v>
          </cell>
        </row>
        <row r="327">
          <cell r="B327" t="str">
            <v>3.21</v>
          </cell>
          <cell r="C327" t="str">
            <v>배수시설</v>
          </cell>
          <cell r="G327">
            <v>0</v>
          </cell>
          <cell r="H327">
            <v>0</v>
          </cell>
        </row>
        <row r="328">
          <cell r="B328" t="str">
            <v>a</v>
          </cell>
          <cell r="C328" t="str">
            <v>연결집수구</v>
          </cell>
          <cell r="E328">
            <v>4</v>
          </cell>
          <cell r="F328" t="str">
            <v>개</v>
          </cell>
          <cell r="G328">
            <v>32300</v>
          </cell>
          <cell r="H328">
            <v>129200</v>
          </cell>
        </row>
        <row r="329">
          <cell r="B329" t="str">
            <v>b</v>
          </cell>
          <cell r="C329" t="str">
            <v>배수관</v>
          </cell>
          <cell r="D329" t="str">
            <v>완도IC교</v>
          </cell>
          <cell r="E329">
            <v>1</v>
          </cell>
          <cell r="F329" t="str">
            <v>식</v>
          </cell>
          <cell r="G329">
            <v>133750</v>
          </cell>
          <cell r="H329">
            <v>133750</v>
          </cell>
        </row>
        <row r="330">
          <cell r="B330" t="str">
            <v>계</v>
          </cell>
          <cell r="E330">
            <v>0</v>
          </cell>
          <cell r="G330">
            <v>0</v>
          </cell>
          <cell r="H330">
            <v>0</v>
          </cell>
        </row>
        <row r="331">
          <cell r="B331" t="str">
            <v>3.22</v>
          </cell>
          <cell r="C331" t="str">
            <v>스페이스</v>
          </cell>
          <cell r="G331">
            <v>0</v>
          </cell>
          <cell r="H331">
            <v>0</v>
          </cell>
        </row>
        <row r="332">
          <cell r="B332" t="str">
            <v>a</v>
          </cell>
          <cell r="C332" t="str">
            <v>스페이서</v>
          </cell>
          <cell r="D332" t="str">
            <v>슬래브및하부공</v>
          </cell>
          <cell r="E332">
            <v>935</v>
          </cell>
          <cell r="F332" t="str">
            <v>M2</v>
          </cell>
          <cell r="G332">
            <v>350</v>
          </cell>
          <cell r="H332">
            <v>327250</v>
          </cell>
        </row>
        <row r="333">
          <cell r="B333" t="str">
            <v>b</v>
          </cell>
          <cell r="C333" t="str">
            <v>스페이서</v>
          </cell>
          <cell r="D333" t="str">
            <v>벽체용</v>
          </cell>
          <cell r="E333">
            <v>674</v>
          </cell>
          <cell r="F333" t="str">
            <v>M2</v>
          </cell>
          <cell r="G333">
            <v>490</v>
          </cell>
          <cell r="H333">
            <v>330260</v>
          </cell>
        </row>
        <row r="334">
          <cell r="B334" t="str">
            <v>계</v>
          </cell>
          <cell r="E334">
            <v>0</v>
          </cell>
          <cell r="G334">
            <v>0</v>
          </cell>
          <cell r="H334">
            <v>0</v>
          </cell>
        </row>
        <row r="335">
          <cell r="B335" t="str">
            <v>3.23</v>
          </cell>
          <cell r="C335" t="str">
            <v>R.P.F BEAM</v>
          </cell>
          <cell r="G335">
            <v>0</v>
          </cell>
          <cell r="H335">
            <v>0</v>
          </cell>
        </row>
        <row r="336">
          <cell r="B336" t="str">
            <v>a</v>
          </cell>
          <cell r="C336" t="str">
            <v>R.P.F BEAM용 자재비</v>
          </cell>
          <cell r="D336" t="str">
            <v>완도IC교</v>
          </cell>
          <cell r="E336">
            <v>5</v>
          </cell>
          <cell r="F336" t="str">
            <v>본</v>
          </cell>
          <cell r="G336">
            <v>14005140</v>
          </cell>
          <cell r="H336">
            <v>70025700</v>
          </cell>
        </row>
        <row r="337">
          <cell r="B337" t="str">
            <v>b</v>
          </cell>
          <cell r="C337" t="str">
            <v>R.P.F BEAM 제작</v>
          </cell>
          <cell r="D337" t="str">
            <v>완도IC교</v>
          </cell>
          <cell r="E337">
            <v>5</v>
          </cell>
          <cell r="F337" t="str">
            <v>본</v>
          </cell>
          <cell r="G337">
            <v>50446470</v>
          </cell>
          <cell r="H337">
            <v>252232350</v>
          </cell>
        </row>
        <row r="338">
          <cell r="B338" t="str">
            <v>c</v>
          </cell>
          <cell r="C338" t="str">
            <v>RPF BEAM 운반및가설</v>
          </cell>
          <cell r="D338" t="str">
            <v>완도IC교</v>
          </cell>
          <cell r="E338">
            <v>5</v>
          </cell>
          <cell r="F338" t="str">
            <v>본</v>
          </cell>
          <cell r="G338">
            <v>1716510</v>
          </cell>
          <cell r="H338">
            <v>8582550</v>
          </cell>
        </row>
        <row r="339">
          <cell r="B339" t="str">
            <v>계</v>
          </cell>
          <cell r="E339">
            <v>0</v>
          </cell>
          <cell r="G339">
            <v>0</v>
          </cell>
          <cell r="H339">
            <v>0</v>
          </cell>
        </row>
        <row r="340">
          <cell r="B340" t="str">
            <v>3.24</v>
          </cell>
          <cell r="C340" t="str">
            <v>신축이음</v>
          </cell>
          <cell r="D340" t="str">
            <v>T=12㎜</v>
          </cell>
          <cell r="E340">
            <v>0.5</v>
          </cell>
          <cell r="F340" t="str">
            <v>M2</v>
          </cell>
          <cell r="G340">
            <v>4530</v>
          </cell>
          <cell r="H340">
            <v>2265</v>
          </cell>
        </row>
        <row r="341">
          <cell r="B341" t="str">
            <v>3.25</v>
          </cell>
          <cell r="C341" t="str">
            <v>수축줄눈</v>
          </cell>
          <cell r="E341">
            <v>17</v>
          </cell>
          <cell r="F341" t="str">
            <v>M</v>
          </cell>
          <cell r="G341">
            <v>4780</v>
          </cell>
          <cell r="H341">
            <v>81260</v>
          </cell>
        </row>
        <row r="342">
          <cell r="B342" t="str">
            <v>3.26</v>
          </cell>
          <cell r="C342" t="str">
            <v>부대시설</v>
          </cell>
          <cell r="G342">
            <v>0</v>
          </cell>
          <cell r="H342">
            <v>0</v>
          </cell>
        </row>
        <row r="343">
          <cell r="B343" t="str">
            <v>a</v>
          </cell>
          <cell r="C343" t="str">
            <v>난간</v>
          </cell>
          <cell r="E343">
            <v>109</v>
          </cell>
          <cell r="F343" t="str">
            <v>M</v>
          </cell>
          <cell r="G343">
            <v>70240</v>
          </cell>
          <cell r="H343">
            <v>7656160</v>
          </cell>
        </row>
        <row r="344">
          <cell r="B344" t="str">
            <v>b</v>
          </cell>
          <cell r="C344" t="str">
            <v>전선관</v>
          </cell>
          <cell r="D344" t="str">
            <v>PVCφ100mm</v>
          </cell>
          <cell r="E344">
            <v>218</v>
          </cell>
          <cell r="F344" t="str">
            <v>M</v>
          </cell>
          <cell r="G344">
            <v>2330</v>
          </cell>
          <cell r="H344">
            <v>507940</v>
          </cell>
        </row>
        <row r="345">
          <cell r="B345" t="str">
            <v>c</v>
          </cell>
          <cell r="C345" t="str">
            <v>전선관</v>
          </cell>
          <cell r="D345" t="str">
            <v>PVCφ150mm</v>
          </cell>
          <cell r="E345">
            <v>109</v>
          </cell>
          <cell r="F345" t="str">
            <v>M</v>
          </cell>
          <cell r="G345">
            <v>4400</v>
          </cell>
          <cell r="H345">
            <v>479600</v>
          </cell>
        </row>
        <row r="346">
          <cell r="B346" t="str">
            <v>d</v>
          </cell>
          <cell r="C346" t="str">
            <v>낙하물방지공</v>
          </cell>
          <cell r="E346">
            <v>606</v>
          </cell>
          <cell r="F346" t="str">
            <v>M2</v>
          </cell>
          <cell r="G346">
            <v>3000</v>
          </cell>
          <cell r="H346">
            <v>1818000</v>
          </cell>
        </row>
        <row r="347">
          <cell r="B347" t="str">
            <v>e</v>
          </cell>
          <cell r="C347" t="str">
            <v>NOTCH</v>
          </cell>
          <cell r="E347">
            <v>89</v>
          </cell>
          <cell r="F347" t="str">
            <v>M2</v>
          </cell>
          <cell r="G347">
            <v>21420</v>
          </cell>
          <cell r="H347">
            <v>1906380</v>
          </cell>
        </row>
        <row r="348">
          <cell r="B348" t="str">
            <v>f</v>
          </cell>
          <cell r="C348" t="str">
            <v>교대안전 점검시설</v>
          </cell>
          <cell r="D348" t="str">
            <v>완도IC 교</v>
          </cell>
          <cell r="E348">
            <v>2</v>
          </cell>
          <cell r="F348" t="str">
            <v>개소</v>
          </cell>
          <cell r="G348">
            <v>4697000</v>
          </cell>
          <cell r="H348">
            <v>9394000</v>
          </cell>
        </row>
        <row r="349">
          <cell r="B349" t="str">
            <v>계</v>
          </cell>
          <cell r="E349">
            <v>0</v>
          </cell>
          <cell r="G349">
            <v>0</v>
          </cell>
          <cell r="H349">
            <v>0</v>
          </cell>
        </row>
        <row r="350">
          <cell r="B350" t="str">
            <v>합계</v>
          </cell>
          <cell r="E350">
            <v>0</v>
          </cell>
          <cell r="G350">
            <v>0</v>
          </cell>
          <cell r="H350">
            <v>0</v>
          </cell>
        </row>
        <row r="351">
          <cell r="B351" t="str">
            <v>B.</v>
          </cell>
          <cell r="C351" t="str">
            <v>죽청천교</v>
          </cell>
          <cell r="D351" t="str">
            <v>지중 R.C라멘교</v>
          </cell>
          <cell r="G351">
            <v>0</v>
          </cell>
          <cell r="H351">
            <v>0</v>
          </cell>
        </row>
        <row r="352">
          <cell r="B352" t="str">
            <v>3.01</v>
          </cell>
          <cell r="C352" t="str">
            <v>터 파 기</v>
          </cell>
          <cell r="G352">
            <v>0</v>
          </cell>
          <cell r="H352">
            <v>0</v>
          </cell>
        </row>
        <row r="353">
          <cell r="B353" t="str">
            <v>a</v>
          </cell>
          <cell r="C353" t="str">
            <v>구조물터파기</v>
          </cell>
          <cell r="D353" t="str">
            <v>육상 토사(0-4ｍ)</v>
          </cell>
          <cell r="E353">
            <v>2694</v>
          </cell>
          <cell r="F353" t="str">
            <v>M3</v>
          </cell>
          <cell r="G353">
            <v>2310</v>
          </cell>
          <cell r="H353">
            <v>6223140</v>
          </cell>
        </row>
        <row r="354">
          <cell r="B354" t="str">
            <v>b</v>
          </cell>
          <cell r="C354" t="str">
            <v>구조물터파기</v>
          </cell>
          <cell r="D354" t="str">
            <v>수중풍화암(0-4ｍ)</v>
          </cell>
          <cell r="E354">
            <v>376</v>
          </cell>
          <cell r="F354" t="str">
            <v>M3</v>
          </cell>
          <cell r="G354">
            <v>46990</v>
          </cell>
          <cell r="H354">
            <v>17668240</v>
          </cell>
        </row>
        <row r="355">
          <cell r="B355" t="str">
            <v>c</v>
          </cell>
          <cell r="C355" t="str">
            <v>구조물터파기</v>
          </cell>
          <cell r="D355" t="str">
            <v>수중풍화암(4ｍ이상)</v>
          </cell>
          <cell r="E355">
            <v>119</v>
          </cell>
          <cell r="F355" t="str">
            <v>M3</v>
          </cell>
          <cell r="G355">
            <v>46870</v>
          </cell>
          <cell r="H355">
            <v>5577530</v>
          </cell>
        </row>
        <row r="356">
          <cell r="B356" t="str">
            <v>계</v>
          </cell>
          <cell r="E356">
            <v>0</v>
          </cell>
          <cell r="G356">
            <v>0</v>
          </cell>
          <cell r="H356">
            <v>0</v>
          </cell>
        </row>
        <row r="357">
          <cell r="B357" t="str">
            <v>3.02</v>
          </cell>
          <cell r="C357" t="str">
            <v>되메우기및다짐</v>
          </cell>
          <cell r="D357" t="str">
            <v>(기계70%+인력30%)</v>
          </cell>
          <cell r="E357">
            <v>2217</v>
          </cell>
          <cell r="F357" t="str">
            <v>M3</v>
          </cell>
          <cell r="G357">
            <v>2520</v>
          </cell>
          <cell r="H357">
            <v>5586840</v>
          </cell>
        </row>
        <row r="358">
          <cell r="B358" t="str">
            <v>3.03</v>
          </cell>
          <cell r="C358" t="str">
            <v>뒷채움및다짐</v>
          </cell>
          <cell r="E358">
            <v>2371</v>
          </cell>
          <cell r="F358" t="str">
            <v>M3</v>
          </cell>
          <cell r="G358">
            <v>16890</v>
          </cell>
          <cell r="H358">
            <v>40046190</v>
          </cell>
        </row>
        <row r="359">
          <cell r="B359" t="str">
            <v>3.04</v>
          </cell>
          <cell r="C359" t="str">
            <v>물푸기공</v>
          </cell>
          <cell r="E359">
            <v>188</v>
          </cell>
          <cell r="F359" t="str">
            <v>HR</v>
          </cell>
          <cell r="G359">
            <v>18880</v>
          </cell>
          <cell r="H359">
            <v>3549440</v>
          </cell>
        </row>
        <row r="360">
          <cell r="B360" t="str">
            <v>3.05</v>
          </cell>
          <cell r="C360" t="str">
            <v>돌망태</v>
          </cell>
          <cell r="D360" t="str">
            <v>타원형 H = 45CM</v>
          </cell>
          <cell r="E360">
            <v>432</v>
          </cell>
          <cell r="F360" t="str">
            <v>M2</v>
          </cell>
          <cell r="G360">
            <v>8570</v>
          </cell>
          <cell r="H360">
            <v>3702240</v>
          </cell>
        </row>
        <row r="361">
          <cell r="B361" t="str">
            <v>3.06</v>
          </cell>
          <cell r="C361" t="str">
            <v>가도</v>
          </cell>
          <cell r="D361" t="str">
            <v>(죽청천교)</v>
          </cell>
          <cell r="E361">
            <v>1</v>
          </cell>
          <cell r="F361" t="str">
            <v>식</v>
          </cell>
          <cell r="G361">
            <v>24537940</v>
          </cell>
          <cell r="H361">
            <v>24537940</v>
          </cell>
        </row>
        <row r="362">
          <cell r="B362" t="str">
            <v>3.07</v>
          </cell>
          <cell r="C362" t="str">
            <v>콘크리트타설</v>
          </cell>
          <cell r="G362">
            <v>0</v>
          </cell>
          <cell r="H362">
            <v>0</v>
          </cell>
        </row>
        <row r="363">
          <cell r="B363" t="str">
            <v>a</v>
          </cell>
          <cell r="C363" t="str">
            <v>콘크리트타설</v>
          </cell>
          <cell r="D363" t="str">
            <v>펌프카철근 25-270-15</v>
          </cell>
          <cell r="E363">
            <v>1575</v>
          </cell>
          <cell r="F363" t="str">
            <v>M3</v>
          </cell>
          <cell r="G363">
            <v>55100</v>
          </cell>
          <cell r="H363">
            <v>86782500</v>
          </cell>
        </row>
        <row r="364">
          <cell r="B364" t="str">
            <v>b</v>
          </cell>
          <cell r="C364" t="str">
            <v>콘크리트타설</v>
          </cell>
          <cell r="D364" t="str">
            <v>펌프카철근,25-240-15</v>
          </cell>
          <cell r="E364">
            <v>135</v>
          </cell>
          <cell r="F364" t="str">
            <v>M3</v>
          </cell>
          <cell r="G364">
            <v>55200</v>
          </cell>
          <cell r="H364">
            <v>7452000</v>
          </cell>
        </row>
        <row r="365">
          <cell r="B365" t="str">
            <v>c</v>
          </cell>
          <cell r="C365" t="str">
            <v>콘크리트타설</v>
          </cell>
          <cell r="D365" t="str">
            <v>무근,25-180-15</v>
          </cell>
          <cell r="E365">
            <v>161</v>
          </cell>
          <cell r="F365" t="str">
            <v>M3</v>
          </cell>
          <cell r="G365">
            <v>58780</v>
          </cell>
          <cell r="H365">
            <v>9463580</v>
          </cell>
        </row>
        <row r="366">
          <cell r="B366" t="str">
            <v>d</v>
          </cell>
          <cell r="C366" t="str">
            <v>콘크리트타설</v>
          </cell>
          <cell r="D366" t="str">
            <v>무 근,25-160-8</v>
          </cell>
          <cell r="E366">
            <v>26</v>
          </cell>
          <cell r="F366" t="str">
            <v>M3</v>
          </cell>
          <cell r="G366">
            <v>54350</v>
          </cell>
          <cell r="H366">
            <v>1413100</v>
          </cell>
        </row>
        <row r="367">
          <cell r="B367" t="str">
            <v>계</v>
          </cell>
          <cell r="E367">
            <v>0</v>
          </cell>
          <cell r="G367">
            <v>0</v>
          </cell>
          <cell r="H367">
            <v>0</v>
          </cell>
        </row>
        <row r="368">
          <cell r="B368" t="str">
            <v>3.08</v>
          </cell>
          <cell r="C368" t="str">
            <v>거푸집</v>
          </cell>
          <cell r="G368">
            <v>0</v>
          </cell>
          <cell r="H368">
            <v>0</v>
          </cell>
        </row>
        <row r="369">
          <cell r="B369" t="str">
            <v>a</v>
          </cell>
          <cell r="C369" t="str">
            <v>거푸집</v>
          </cell>
          <cell r="D369" t="str">
            <v>(합판 3회)</v>
          </cell>
          <cell r="E369">
            <v>769</v>
          </cell>
          <cell r="F369" t="str">
            <v>M2</v>
          </cell>
          <cell r="G369">
            <v>15740</v>
          </cell>
          <cell r="H369">
            <v>12104060</v>
          </cell>
        </row>
        <row r="370">
          <cell r="B370" t="str">
            <v>b</v>
          </cell>
          <cell r="C370" t="str">
            <v>거푸집</v>
          </cell>
          <cell r="D370" t="str">
            <v>(합판 3회:7-10m)</v>
          </cell>
          <cell r="E370">
            <v>800</v>
          </cell>
          <cell r="F370" t="str">
            <v>M2</v>
          </cell>
          <cell r="G370">
            <v>16850</v>
          </cell>
          <cell r="H370">
            <v>13480000</v>
          </cell>
        </row>
        <row r="371">
          <cell r="B371" t="str">
            <v>c</v>
          </cell>
          <cell r="C371" t="str">
            <v>거푸집</v>
          </cell>
          <cell r="D371" t="str">
            <v>(합판 4회)</v>
          </cell>
          <cell r="E371">
            <v>230</v>
          </cell>
          <cell r="F371" t="str">
            <v>M2</v>
          </cell>
          <cell r="G371">
            <v>13460</v>
          </cell>
          <cell r="H371">
            <v>3095800</v>
          </cell>
        </row>
        <row r="372">
          <cell r="B372" t="str">
            <v>d</v>
          </cell>
          <cell r="C372" t="str">
            <v>거푸집</v>
          </cell>
          <cell r="D372" t="str">
            <v>(합판 6회)</v>
          </cell>
          <cell r="E372">
            <v>71</v>
          </cell>
          <cell r="F372" t="str">
            <v>M2</v>
          </cell>
          <cell r="G372">
            <v>11040</v>
          </cell>
          <cell r="H372">
            <v>783840</v>
          </cell>
        </row>
        <row r="373">
          <cell r="B373" t="str">
            <v>e</v>
          </cell>
          <cell r="C373" t="str">
            <v>거푸집</v>
          </cell>
          <cell r="D373" t="str">
            <v>(원형 3회:0-7m)</v>
          </cell>
          <cell r="E373">
            <v>14</v>
          </cell>
          <cell r="F373" t="str">
            <v>M2</v>
          </cell>
          <cell r="G373">
            <v>31900</v>
          </cell>
          <cell r="H373">
            <v>446600</v>
          </cell>
        </row>
        <row r="374">
          <cell r="B374" t="str">
            <v>계</v>
          </cell>
          <cell r="E374">
            <v>0</v>
          </cell>
          <cell r="G374">
            <v>0</v>
          </cell>
          <cell r="H374">
            <v>0</v>
          </cell>
        </row>
        <row r="375">
          <cell r="B375" t="str">
            <v>3.09</v>
          </cell>
          <cell r="C375" t="str">
            <v>강관비계</v>
          </cell>
          <cell r="E375">
            <v>742</v>
          </cell>
          <cell r="F375" t="str">
            <v>M2</v>
          </cell>
          <cell r="G375">
            <v>6540</v>
          </cell>
          <cell r="H375">
            <v>4852680</v>
          </cell>
        </row>
        <row r="376">
          <cell r="B376" t="str">
            <v>3.10</v>
          </cell>
          <cell r="C376" t="str">
            <v>강관동바리</v>
          </cell>
          <cell r="D376" t="str">
            <v>교량용</v>
          </cell>
          <cell r="E376">
            <v>3177</v>
          </cell>
          <cell r="F376" t="str">
            <v>공M3</v>
          </cell>
          <cell r="G376">
            <v>12790</v>
          </cell>
          <cell r="H376">
            <v>40633830</v>
          </cell>
        </row>
        <row r="377">
          <cell r="B377" t="str">
            <v>3.11</v>
          </cell>
          <cell r="C377" t="str">
            <v>표면처리</v>
          </cell>
          <cell r="G377">
            <v>0</v>
          </cell>
          <cell r="H377">
            <v>0</v>
          </cell>
        </row>
        <row r="378">
          <cell r="B378" t="str">
            <v>a</v>
          </cell>
          <cell r="C378" t="str">
            <v>슬라브양생</v>
          </cell>
          <cell r="E378">
            <v>396</v>
          </cell>
          <cell r="F378" t="str">
            <v>M2</v>
          </cell>
          <cell r="G378">
            <v>240</v>
          </cell>
          <cell r="H378">
            <v>95040</v>
          </cell>
        </row>
        <row r="379">
          <cell r="B379" t="str">
            <v>b</v>
          </cell>
          <cell r="C379" t="str">
            <v>데크휘니샤면고르기</v>
          </cell>
          <cell r="E379">
            <v>396</v>
          </cell>
          <cell r="F379" t="str">
            <v>M2</v>
          </cell>
          <cell r="G379">
            <v>360</v>
          </cell>
          <cell r="H379">
            <v>142560</v>
          </cell>
        </row>
        <row r="380">
          <cell r="B380" t="str">
            <v>계</v>
          </cell>
          <cell r="E380">
            <v>0</v>
          </cell>
          <cell r="G380">
            <v>0</v>
          </cell>
          <cell r="H380">
            <v>0</v>
          </cell>
        </row>
        <row r="381">
          <cell r="B381" t="str">
            <v>3.12</v>
          </cell>
          <cell r="C381" t="str">
            <v>아스팔트방수</v>
          </cell>
          <cell r="E381">
            <v>928</v>
          </cell>
          <cell r="F381" t="str">
            <v>M2</v>
          </cell>
          <cell r="G381">
            <v>3740</v>
          </cell>
          <cell r="H381">
            <v>3470720</v>
          </cell>
        </row>
        <row r="382">
          <cell r="B382" t="str">
            <v>3.13</v>
          </cell>
          <cell r="C382" t="str">
            <v>시공이음</v>
          </cell>
          <cell r="G382">
            <v>0</v>
          </cell>
          <cell r="H382">
            <v>0</v>
          </cell>
        </row>
        <row r="383">
          <cell r="B383" t="str">
            <v>a</v>
          </cell>
          <cell r="C383" t="str">
            <v>스치로플</v>
          </cell>
          <cell r="D383" t="str">
            <v>T=20㎜</v>
          </cell>
          <cell r="E383">
            <v>33</v>
          </cell>
          <cell r="F383" t="str">
            <v>M2</v>
          </cell>
          <cell r="G383">
            <v>1000</v>
          </cell>
          <cell r="H383">
            <v>33000</v>
          </cell>
        </row>
        <row r="384">
          <cell r="B384" t="str">
            <v>계</v>
          </cell>
          <cell r="E384">
            <v>0</v>
          </cell>
          <cell r="G384">
            <v>0</v>
          </cell>
          <cell r="H384">
            <v>0</v>
          </cell>
        </row>
        <row r="385">
          <cell r="B385" t="str">
            <v>3.14</v>
          </cell>
          <cell r="C385" t="str">
            <v>다웰바</v>
          </cell>
          <cell r="D385" t="str">
            <v>25x600㎜슬래브용</v>
          </cell>
          <cell r="E385">
            <v>138</v>
          </cell>
          <cell r="F385" t="str">
            <v>개</v>
          </cell>
          <cell r="G385">
            <v>6080</v>
          </cell>
          <cell r="H385">
            <v>839040</v>
          </cell>
        </row>
        <row r="386">
          <cell r="B386" t="str">
            <v>3.15</v>
          </cell>
          <cell r="C386" t="str">
            <v>철근가공조립</v>
          </cell>
          <cell r="G386">
            <v>0</v>
          </cell>
          <cell r="H386">
            <v>0</v>
          </cell>
        </row>
        <row r="387">
          <cell r="B387" t="str">
            <v>a</v>
          </cell>
          <cell r="C387" t="str">
            <v>철근가공조립</v>
          </cell>
          <cell r="D387" t="str">
            <v>(보 통)</v>
          </cell>
          <cell r="E387">
            <v>18.96</v>
          </cell>
          <cell r="F387" t="str">
            <v>TON</v>
          </cell>
          <cell r="G387">
            <v>249000</v>
          </cell>
          <cell r="H387">
            <v>4721040</v>
          </cell>
        </row>
        <row r="388">
          <cell r="B388" t="str">
            <v>b</v>
          </cell>
          <cell r="C388" t="str">
            <v>철근가공조립</v>
          </cell>
          <cell r="D388" t="str">
            <v>(복 잡)</v>
          </cell>
          <cell r="E388">
            <v>216.74799999999999</v>
          </cell>
          <cell r="F388" t="str">
            <v>TON</v>
          </cell>
          <cell r="G388">
            <v>260000</v>
          </cell>
          <cell r="H388">
            <v>56354480</v>
          </cell>
        </row>
        <row r="389">
          <cell r="B389" t="str">
            <v>계</v>
          </cell>
          <cell r="E389">
            <v>0</v>
          </cell>
          <cell r="G389">
            <v>0</v>
          </cell>
          <cell r="H389">
            <v>0</v>
          </cell>
        </row>
        <row r="390">
          <cell r="B390" t="str">
            <v>3.16</v>
          </cell>
          <cell r="C390" t="str">
            <v>T.B.M 설치</v>
          </cell>
          <cell r="E390">
            <v>1</v>
          </cell>
          <cell r="F390" t="str">
            <v>개</v>
          </cell>
          <cell r="G390">
            <v>21420</v>
          </cell>
          <cell r="H390">
            <v>21420</v>
          </cell>
        </row>
        <row r="391">
          <cell r="B391" t="str">
            <v>3.17</v>
          </cell>
          <cell r="C391" t="str">
            <v>스페이스</v>
          </cell>
          <cell r="G391">
            <v>0</v>
          </cell>
          <cell r="H391">
            <v>0</v>
          </cell>
        </row>
        <row r="392">
          <cell r="B392" t="str">
            <v>a</v>
          </cell>
          <cell r="C392" t="str">
            <v>스페이서</v>
          </cell>
          <cell r="D392" t="str">
            <v>슬래브및하부공</v>
          </cell>
          <cell r="E392">
            <v>682</v>
          </cell>
          <cell r="F392" t="str">
            <v>M2</v>
          </cell>
          <cell r="G392">
            <v>350</v>
          </cell>
          <cell r="H392">
            <v>238700</v>
          </cell>
        </row>
        <row r="393">
          <cell r="B393" t="str">
            <v>b</v>
          </cell>
          <cell r="C393" t="str">
            <v>스페이서</v>
          </cell>
          <cell r="D393" t="str">
            <v>벽체용</v>
          </cell>
          <cell r="E393">
            <v>937</v>
          </cell>
          <cell r="F393" t="str">
            <v>M2</v>
          </cell>
          <cell r="G393">
            <v>490</v>
          </cell>
          <cell r="H393">
            <v>459130</v>
          </cell>
        </row>
        <row r="394">
          <cell r="B394" t="str">
            <v>계</v>
          </cell>
          <cell r="E394">
            <v>0</v>
          </cell>
          <cell r="G394">
            <v>0</v>
          </cell>
          <cell r="H394">
            <v>0</v>
          </cell>
        </row>
        <row r="395">
          <cell r="B395" t="str">
            <v>합계</v>
          </cell>
          <cell r="E395">
            <v>0</v>
          </cell>
          <cell r="G395">
            <v>0</v>
          </cell>
          <cell r="H395">
            <v>0</v>
          </cell>
        </row>
        <row r="396">
          <cell r="B396" t="str">
            <v>C.</v>
          </cell>
          <cell r="C396" t="str">
            <v>죽 청 교</v>
          </cell>
          <cell r="D396" t="str">
            <v>R.P.F 합성형교</v>
          </cell>
          <cell r="G396">
            <v>0</v>
          </cell>
          <cell r="H396">
            <v>0</v>
          </cell>
        </row>
        <row r="397">
          <cell r="B397" t="str">
            <v>3.01</v>
          </cell>
          <cell r="C397" t="str">
            <v>터 파 기</v>
          </cell>
          <cell r="G397">
            <v>0</v>
          </cell>
          <cell r="H397">
            <v>0</v>
          </cell>
        </row>
        <row r="398">
          <cell r="B398" t="str">
            <v>a</v>
          </cell>
          <cell r="C398" t="str">
            <v>구조물터파기</v>
          </cell>
          <cell r="D398" t="str">
            <v>육상 토사(0-4ｍ)</v>
          </cell>
          <cell r="E398">
            <v>1686</v>
          </cell>
          <cell r="F398" t="str">
            <v>M3</v>
          </cell>
          <cell r="G398">
            <v>2310</v>
          </cell>
          <cell r="H398">
            <v>3894660</v>
          </cell>
        </row>
        <row r="399">
          <cell r="B399" t="str">
            <v>b</v>
          </cell>
          <cell r="C399" t="str">
            <v>구조물터파기</v>
          </cell>
          <cell r="D399" t="str">
            <v>수중 토사(0-4ｍ)</v>
          </cell>
          <cell r="E399">
            <v>1023</v>
          </cell>
          <cell r="F399" t="str">
            <v>M3</v>
          </cell>
          <cell r="G399">
            <v>4150</v>
          </cell>
          <cell r="H399">
            <v>4245450</v>
          </cell>
        </row>
        <row r="400">
          <cell r="B400" t="str">
            <v>c</v>
          </cell>
          <cell r="C400" t="str">
            <v>되메우기및다짐</v>
          </cell>
          <cell r="D400" t="str">
            <v>(기계70%+인력30%)</v>
          </cell>
          <cell r="E400">
            <v>1959</v>
          </cell>
          <cell r="F400" t="str">
            <v>M3</v>
          </cell>
          <cell r="G400">
            <v>2520</v>
          </cell>
          <cell r="H400">
            <v>4936680</v>
          </cell>
        </row>
        <row r="401">
          <cell r="B401" t="str">
            <v>d</v>
          </cell>
          <cell r="C401" t="str">
            <v>뒷채움및다짐</v>
          </cell>
          <cell r="E401">
            <v>1848</v>
          </cell>
          <cell r="F401" t="str">
            <v>M3</v>
          </cell>
          <cell r="G401">
            <v>16890</v>
          </cell>
          <cell r="H401">
            <v>31212720</v>
          </cell>
        </row>
        <row r="402">
          <cell r="B402" t="str">
            <v>계</v>
          </cell>
          <cell r="E402">
            <v>0</v>
          </cell>
          <cell r="G402">
            <v>0</v>
          </cell>
          <cell r="H402">
            <v>0</v>
          </cell>
        </row>
        <row r="403">
          <cell r="B403" t="str">
            <v>3.02</v>
          </cell>
          <cell r="C403" t="str">
            <v>물푸기공</v>
          </cell>
          <cell r="E403">
            <v>127</v>
          </cell>
          <cell r="F403" t="str">
            <v>HR</v>
          </cell>
          <cell r="G403">
            <v>18880</v>
          </cell>
          <cell r="H403">
            <v>2397760</v>
          </cell>
        </row>
        <row r="404">
          <cell r="B404" t="str">
            <v>3.03</v>
          </cell>
          <cell r="C404" t="str">
            <v>콘크리트타설</v>
          </cell>
          <cell r="G404">
            <v>0</v>
          </cell>
          <cell r="H404">
            <v>0</v>
          </cell>
        </row>
        <row r="405">
          <cell r="B405" t="str">
            <v>a</v>
          </cell>
          <cell r="C405" t="str">
            <v>콘크리트타설</v>
          </cell>
          <cell r="D405" t="str">
            <v>펌프카,철근19-450-8</v>
          </cell>
          <cell r="E405">
            <v>140</v>
          </cell>
          <cell r="F405" t="str">
            <v>M3</v>
          </cell>
          <cell r="G405">
            <v>86060</v>
          </cell>
          <cell r="H405">
            <v>12048400</v>
          </cell>
        </row>
        <row r="406">
          <cell r="B406" t="str">
            <v>b</v>
          </cell>
          <cell r="C406" t="str">
            <v>콘크리트타설</v>
          </cell>
          <cell r="D406" t="str">
            <v>펌프카,섬유보강</v>
          </cell>
          <cell r="E406">
            <v>209</v>
          </cell>
          <cell r="F406" t="str">
            <v>M3</v>
          </cell>
          <cell r="G406">
            <v>60560</v>
          </cell>
          <cell r="H406">
            <v>12657040</v>
          </cell>
        </row>
        <row r="407">
          <cell r="B407" t="str">
            <v>c</v>
          </cell>
          <cell r="C407" t="str">
            <v>콘크리트타설</v>
          </cell>
          <cell r="D407" t="str">
            <v>펌프카철근 25-270-15</v>
          </cell>
          <cell r="E407">
            <v>139</v>
          </cell>
          <cell r="F407" t="str">
            <v>M3</v>
          </cell>
          <cell r="G407">
            <v>55100</v>
          </cell>
          <cell r="H407">
            <v>7658900</v>
          </cell>
        </row>
        <row r="408">
          <cell r="B408" t="str">
            <v>d</v>
          </cell>
          <cell r="C408" t="str">
            <v>콘크리트타설</v>
          </cell>
          <cell r="D408" t="str">
            <v>펌프카철근,25-240-15</v>
          </cell>
          <cell r="E408">
            <v>1393</v>
          </cell>
          <cell r="F408" t="str">
            <v>M3</v>
          </cell>
          <cell r="G408">
            <v>55200</v>
          </cell>
          <cell r="H408">
            <v>76893600</v>
          </cell>
        </row>
        <row r="409">
          <cell r="B409" t="str">
            <v>e</v>
          </cell>
          <cell r="C409" t="str">
            <v>콘크리트타설</v>
          </cell>
          <cell r="D409" t="str">
            <v>펌프카,25-210-15</v>
          </cell>
          <cell r="E409">
            <v>4</v>
          </cell>
          <cell r="F409" t="str">
            <v>M3</v>
          </cell>
          <cell r="G409">
            <v>53510</v>
          </cell>
          <cell r="H409">
            <v>214040</v>
          </cell>
        </row>
        <row r="410">
          <cell r="B410" t="str">
            <v>f</v>
          </cell>
          <cell r="C410" t="str">
            <v>콘크리트타설</v>
          </cell>
          <cell r="D410" t="str">
            <v>무 근,25-160-8</v>
          </cell>
          <cell r="E410">
            <v>55</v>
          </cell>
          <cell r="F410" t="str">
            <v>M3</v>
          </cell>
          <cell r="G410">
            <v>54350</v>
          </cell>
          <cell r="H410">
            <v>2989250</v>
          </cell>
        </row>
        <row r="411">
          <cell r="B411" t="str">
            <v>계</v>
          </cell>
          <cell r="E411">
            <v>0</v>
          </cell>
          <cell r="G411">
            <v>0</v>
          </cell>
          <cell r="H411">
            <v>0</v>
          </cell>
        </row>
        <row r="412">
          <cell r="B412" t="str">
            <v>3.04</v>
          </cell>
          <cell r="C412" t="str">
            <v>합판거푸집</v>
          </cell>
          <cell r="G412">
            <v>0</v>
          </cell>
          <cell r="H412">
            <v>0</v>
          </cell>
        </row>
        <row r="413">
          <cell r="B413" t="str">
            <v>a</v>
          </cell>
          <cell r="C413" t="str">
            <v>거푸집</v>
          </cell>
          <cell r="D413" t="str">
            <v>(합판 3회)</v>
          </cell>
          <cell r="E413">
            <v>1964</v>
          </cell>
          <cell r="F413" t="str">
            <v>M2</v>
          </cell>
          <cell r="G413">
            <v>15740</v>
          </cell>
          <cell r="H413">
            <v>30913360</v>
          </cell>
        </row>
        <row r="414">
          <cell r="B414" t="str">
            <v>b</v>
          </cell>
          <cell r="C414" t="str">
            <v>거푸집</v>
          </cell>
          <cell r="D414" t="str">
            <v>(합판 3회:7-10m)</v>
          </cell>
          <cell r="E414">
            <v>317</v>
          </cell>
          <cell r="F414" t="str">
            <v>M2</v>
          </cell>
          <cell r="G414">
            <v>16850</v>
          </cell>
          <cell r="H414">
            <v>5341450</v>
          </cell>
        </row>
        <row r="415">
          <cell r="B415" t="str">
            <v>c</v>
          </cell>
          <cell r="C415" t="str">
            <v>거푸집</v>
          </cell>
          <cell r="D415" t="str">
            <v>(합판 4회)</v>
          </cell>
          <cell r="E415">
            <v>266</v>
          </cell>
          <cell r="F415" t="str">
            <v>M2</v>
          </cell>
          <cell r="G415">
            <v>13460</v>
          </cell>
          <cell r="H415">
            <v>3580360</v>
          </cell>
        </row>
        <row r="416">
          <cell r="B416" t="str">
            <v>d</v>
          </cell>
          <cell r="C416" t="str">
            <v>거푸집</v>
          </cell>
          <cell r="D416" t="str">
            <v>(합판 6회)</v>
          </cell>
          <cell r="E416">
            <v>44</v>
          </cell>
          <cell r="F416" t="str">
            <v>M2</v>
          </cell>
          <cell r="G416">
            <v>11040</v>
          </cell>
          <cell r="H416">
            <v>485760</v>
          </cell>
        </row>
        <row r="417">
          <cell r="B417" t="str">
            <v>e</v>
          </cell>
          <cell r="C417" t="str">
            <v>문양거푸집</v>
          </cell>
          <cell r="D417" t="str">
            <v>합성수지(0-7M)</v>
          </cell>
          <cell r="E417">
            <v>540</v>
          </cell>
          <cell r="F417" t="str">
            <v>M2</v>
          </cell>
          <cell r="G417">
            <v>18290</v>
          </cell>
          <cell r="H417">
            <v>9876600</v>
          </cell>
        </row>
        <row r="418">
          <cell r="B418" t="str">
            <v>f</v>
          </cell>
          <cell r="C418" t="str">
            <v>문양거푸집</v>
          </cell>
          <cell r="D418" t="str">
            <v>합성수지(7-10M)</v>
          </cell>
          <cell r="E418">
            <v>132</v>
          </cell>
          <cell r="F418" t="str">
            <v>M2</v>
          </cell>
          <cell r="G418">
            <v>19440</v>
          </cell>
          <cell r="H418">
            <v>2566080</v>
          </cell>
        </row>
        <row r="419">
          <cell r="B419" t="str">
            <v>계</v>
          </cell>
          <cell r="E419">
            <v>0</v>
          </cell>
          <cell r="G419">
            <v>0</v>
          </cell>
          <cell r="H419">
            <v>0</v>
          </cell>
        </row>
        <row r="420">
          <cell r="B420" t="str">
            <v>3.05</v>
          </cell>
          <cell r="C420" t="str">
            <v>강관비계</v>
          </cell>
          <cell r="E420">
            <v>1362</v>
          </cell>
          <cell r="F420" t="str">
            <v>M2</v>
          </cell>
          <cell r="G420">
            <v>6540</v>
          </cell>
          <cell r="H420">
            <v>8907480</v>
          </cell>
        </row>
        <row r="421">
          <cell r="B421" t="str">
            <v>3.06</v>
          </cell>
          <cell r="C421" t="str">
            <v>동 바 리</v>
          </cell>
          <cell r="D421" t="str">
            <v>죽청교</v>
          </cell>
          <cell r="G421">
            <v>0</v>
          </cell>
          <cell r="H421">
            <v>0</v>
          </cell>
        </row>
        <row r="422">
          <cell r="B422" t="str">
            <v>a</v>
          </cell>
          <cell r="C422" t="str">
            <v>강관동바리</v>
          </cell>
          <cell r="D422" t="str">
            <v>교량용</v>
          </cell>
          <cell r="E422">
            <v>195</v>
          </cell>
          <cell r="F422" t="str">
            <v>공M3</v>
          </cell>
          <cell r="G422">
            <v>12790</v>
          </cell>
          <cell r="H422">
            <v>2494050</v>
          </cell>
        </row>
        <row r="423">
          <cell r="B423" t="str">
            <v>b</v>
          </cell>
          <cell r="C423" t="str">
            <v>동바리</v>
          </cell>
          <cell r="D423" t="str">
            <v>(목재 4회)</v>
          </cell>
          <cell r="E423">
            <v>643</v>
          </cell>
          <cell r="F423" t="str">
            <v>공M3</v>
          </cell>
          <cell r="G423">
            <v>15300</v>
          </cell>
          <cell r="H423">
            <v>9837900</v>
          </cell>
        </row>
        <row r="424">
          <cell r="B424" t="str">
            <v>소계</v>
          </cell>
          <cell r="E424">
            <v>0</v>
          </cell>
          <cell r="G424">
            <v>0</v>
          </cell>
          <cell r="H424">
            <v>0</v>
          </cell>
        </row>
        <row r="425">
          <cell r="B425" t="str">
            <v>3.07</v>
          </cell>
          <cell r="C425" t="str">
            <v>표면처리</v>
          </cell>
          <cell r="G425">
            <v>0</v>
          </cell>
          <cell r="H425">
            <v>0</v>
          </cell>
        </row>
        <row r="426">
          <cell r="B426" t="str">
            <v>a</v>
          </cell>
          <cell r="C426" t="str">
            <v>슬라브양생</v>
          </cell>
          <cell r="E426">
            <v>770</v>
          </cell>
          <cell r="F426" t="str">
            <v>M2</v>
          </cell>
          <cell r="G426">
            <v>240</v>
          </cell>
          <cell r="H426">
            <v>184800</v>
          </cell>
        </row>
        <row r="427">
          <cell r="B427" t="str">
            <v>b</v>
          </cell>
          <cell r="C427" t="str">
            <v>데크휘니샤면고르기</v>
          </cell>
          <cell r="E427">
            <v>770</v>
          </cell>
          <cell r="F427" t="str">
            <v>M2</v>
          </cell>
          <cell r="G427">
            <v>360</v>
          </cell>
          <cell r="H427">
            <v>277200</v>
          </cell>
        </row>
        <row r="428">
          <cell r="B428" t="str">
            <v>계</v>
          </cell>
          <cell r="E428">
            <v>0</v>
          </cell>
          <cell r="G428">
            <v>0</v>
          </cell>
          <cell r="H428">
            <v>0</v>
          </cell>
        </row>
        <row r="429">
          <cell r="B429" t="str">
            <v>3.08</v>
          </cell>
          <cell r="C429" t="str">
            <v>아스팔트방수</v>
          </cell>
          <cell r="E429">
            <v>595</v>
          </cell>
          <cell r="F429" t="str">
            <v>M2</v>
          </cell>
          <cell r="G429">
            <v>3740</v>
          </cell>
          <cell r="H429">
            <v>2225300</v>
          </cell>
        </row>
        <row r="430">
          <cell r="B430" t="str">
            <v>3.09</v>
          </cell>
          <cell r="C430" t="str">
            <v>교면방수</v>
          </cell>
          <cell r="D430" t="str">
            <v>도막방수</v>
          </cell>
          <cell r="E430">
            <v>770</v>
          </cell>
          <cell r="F430" t="str">
            <v>M2</v>
          </cell>
          <cell r="G430">
            <v>15510</v>
          </cell>
          <cell r="H430">
            <v>11942700</v>
          </cell>
        </row>
        <row r="431">
          <cell r="B431" t="str">
            <v>3.10</v>
          </cell>
          <cell r="C431" t="str">
            <v>시공이음</v>
          </cell>
          <cell r="G431">
            <v>0</v>
          </cell>
          <cell r="H431">
            <v>0</v>
          </cell>
        </row>
        <row r="432">
          <cell r="B432" t="str">
            <v>a</v>
          </cell>
          <cell r="C432" t="str">
            <v>스치로플</v>
          </cell>
          <cell r="D432" t="str">
            <v>T=20㎜</v>
          </cell>
          <cell r="E432">
            <v>46</v>
          </cell>
          <cell r="F432" t="str">
            <v>M2</v>
          </cell>
          <cell r="G432">
            <v>1000</v>
          </cell>
          <cell r="H432">
            <v>46000</v>
          </cell>
        </row>
        <row r="433">
          <cell r="B433" t="str">
            <v>계</v>
          </cell>
          <cell r="E433">
            <v>0</v>
          </cell>
          <cell r="G433">
            <v>0</v>
          </cell>
          <cell r="H433">
            <v>0</v>
          </cell>
        </row>
        <row r="434">
          <cell r="B434" t="str">
            <v>3.11</v>
          </cell>
          <cell r="C434" t="str">
            <v>다웰바</v>
          </cell>
          <cell r="D434" t="str">
            <v>25x600㎜슬래브용</v>
          </cell>
          <cell r="E434">
            <v>92</v>
          </cell>
          <cell r="F434" t="str">
            <v>개</v>
          </cell>
          <cell r="G434">
            <v>6080</v>
          </cell>
          <cell r="H434">
            <v>559360</v>
          </cell>
        </row>
        <row r="435">
          <cell r="B435" t="str">
            <v>3.12</v>
          </cell>
          <cell r="C435" t="str">
            <v>무수축콘크리트</v>
          </cell>
          <cell r="E435">
            <v>3.9180000000000001</v>
          </cell>
          <cell r="F435" t="str">
            <v>M3</v>
          </cell>
          <cell r="G435">
            <v>175000</v>
          </cell>
          <cell r="H435">
            <v>685650</v>
          </cell>
        </row>
        <row r="436">
          <cell r="B436" t="str">
            <v>3.13</v>
          </cell>
          <cell r="C436" t="str">
            <v>무수축몰탈</v>
          </cell>
          <cell r="E436">
            <v>0.77800000000000002</v>
          </cell>
          <cell r="F436" t="str">
            <v>M3</v>
          </cell>
          <cell r="G436">
            <v>143000</v>
          </cell>
          <cell r="H436">
            <v>111254</v>
          </cell>
        </row>
        <row r="437">
          <cell r="B437" t="str">
            <v>3.14</v>
          </cell>
          <cell r="C437" t="str">
            <v>신축이음장치</v>
          </cell>
          <cell r="D437" t="str">
            <v>AL JOINT</v>
          </cell>
          <cell r="E437">
            <v>39</v>
          </cell>
          <cell r="F437" t="str">
            <v>M</v>
          </cell>
          <cell r="G437">
            <v>426180</v>
          </cell>
          <cell r="H437">
            <v>16621020</v>
          </cell>
        </row>
        <row r="438">
          <cell r="B438" t="str">
            <v>3.15</v>
          </cell>
          <cell r="C438" t="str">
            <v>교좌장치</v>
          </cell>
          <cell r="G438">
            <v>0</v>
          </cell>
          <cell r="H438">
            <v>0</v>
          </cell>
        </row>
        <row r="439">
          <cell r="B439" t="str">
            <v>a</v>
          </cell>
          <cell r="C439" t="str">
            <v>교좌장치</v>
          </cell>
          <cell r="D439" t="str">
            <v>(양방향: 175TON)</v>
          </cell>
          <cell r="E439">
            <v>6</v>
          </cell>
          <cell r="F439" t="str">
            <v>조</v>
          </cell>
          <cell r="G439">
            <v>1792250</v>
          </cell>
          <cell r="H439">
            <v>10753500</v>
          </cell>
        </row>
        <row r="440">
          <cell r="B440" t="str">
            <v>b</v>
          </cell>
          <cell r="C440" t="str">
            <v>교좌장치</v>
          </cell>
          <cell r="D440" t="str">
            <v>(고정:175TON)</v>
          </cell>
          <cell r="E440">
            <v>2</v>
          </cell>
          <cell r="F440" t="str">
            <v>조</v>
          </cell>
          <cell r="G440">
            <v>1834750</v>
          </cell>
          <cell r="H440">
            <v>3669500</v>
          </cell>
        </row>
        <row r="441">
          <cell r="B441" t="str">
            <v>c</v>
          </cell>
          <cell r="C441" t="str">
            <v>교좌장치</v>
          </cell>
          <cell r="D441" t="str">
            <v>(교축방향:175TON)</v>
          </cell>
          <cell r="E441">
            <v>2</v>
          </cell>
          <cell r="F441" t="str">
            <v>조</v>
          </cell>
          <cell r="G441">
            <v>1815200</v>
          </cell>
          <cell r="H441">
            <v>3630400</v>
          </cell>
        </row>
        <row r="442">
          <cell r="B442" t="str">
            <v>d</v>
          </cell>
          <cell r="C442" t="str">
            <v>교좌장치</v>
          </cell>
          <cell r="D442" t="str">
            <v>(교축직각방향:175TON</v>
          </cell>
          <cell r="E442">
            <v>6</v>
          </cell>
          <cell r="F442" t="str">
            <v>조</v>
          </cell>
          <cell r="G442">
            <v>1815200</v>
          </cell>
          <cell r="H442">
            <v>10891200</v>
          </cell>
        </row>
        <row r="443">
          <cell r="B443" t="str">
            <v>계</v>
          </cell>
          <cell r="E443">
            <v>0</v>
          </cell>
          <cell r="G443">
            <v>0</v>
          </cell>
          <cell r="H443">
            <v>0</v>
          </cell>
        </row>
        <row r="444">
          <cell r="B444" t="str">
            <v>3.16</v>
          </cell>
          <cell r="C444" t="str">
            <v>철근가공조립</v>
          </cell>
          <cell r="G444">
            <v>0</v>
          </cell>
          <cell r="H444">
            <v>0</v>
          </cell>
        </row>
        <row r="445">
          <cell r="B445" t="str">
            <v>a</v>
          </cell>
          <cell r="C445" t="str">
            <v>철근가공조립</v>
          </cell>
          <cell r="D445" t="str">
            <v>(보 통)</v>
          </cell>
          <cell r="E445">
            <v>14.894</v>
          </cell>
          <cell r="F445" t="str">
            <v>TON</v>
          </cell>
          <cell r="G445">
            <v>249000</v>
          </cell>
          <cell r="H445">
            <v>3708606</v>
          </cell>
        </row>
        <row r="446">
          <cell r="B446" t="str">
            <v>b</v>
          </cell>
          <cell r="C446" t="str">
            <v>철근가공조립</v>
          </cell>
          <cell r="D446" t="str">
            <v>(복 잡)</v>
          </cell>
          <cell r="E446">
            <v>205.21299999999999</v>
          </cell>
          <cell r="F446" t="str">
            <v>TON</v>
          </cell>
          <cell r="G446">
            <v>260000</v>
          </cell>
          <cell r="H446">
            <v>53355380</v>
          </cell>
        </row>
        <row r="447">
          <cell r="B447" t="str">
            <v>계</v>
          </cell>
          <cell r="E447">
            <v>0</v>
          </cell>
          <cell r="G447">
            <v>0</v>
          </cell>
          <cell r="H447">
            <v>0</v>
          </cell>
        </row>
        <row r="448">
          <cell r="B448" t="str">
            <v>3.17</v>
          </cell>
          <cell r="C448" t="str">
            <v>교명주 및 설명판</v>
          </cell>
          <cell r="G448">
            <v>0</v>
          </cell>
          <cell r="H448">
            <v>0</v>
          </cell>
        </row>
        <row r="449">
          <cell r="B449" t="str">
            <v>a</v>
          </cell>
          <cell r="C449" t="str">
            <v>교명주</v>
          </cell>
          <cell r="D449" t="str">
            <v>(화 강 암)</v>
          </cell>
          <cell r="E449">
            <v>4</v>
          </cell>
          <cell r="F449" t="str">
            <v>개</v>
          </cell>
          <cell r="G449">
            <v>1025410</v>
          </cell>
          <cell r="H449">
            <v>4101640</v>
          </cell>
        </row>
        <row r="450">
          <cell r="B450" t="str">
            <v>b</v>
          </cell>
          <cell r="C450" t="str">
            <v>교명판</v>
          </cell>
          <cell r="D450" t="str">
            <v>(400x250x10㎜)</v>
          </cell>
          <cell r="E450">
            <v>4</v>
          </cell>
          <cell r="F450" t="str">
            <v>개</v>
          </cell>
          <cell r="G450">
            <v>42610</v>
          </cell>
          <cell r="H450">
            <v>170440</v>
          </cell>
        </row>
        <row r="451">
          <cell r="B451" t="str">
            <v>c</v>
          </cell>
          <cell r="C451" t="str">
            <v>설명판</v>
          </cell>
          <cell r="D451" t="str">
            <v>(500x300x10㎜)</v>
          </cell>
          <cell r="E451">
            <v>4</v>
          </cell>
          <cell r="F451" t="str">
            <v>개</v>
          </cell>
          <cell r="G451">
            <v>60550</v>
          </cell>
          <cell r="H451">
            <v>242200</v>
          </cell>
        </row>
        <row r="452">
          <cell r="B452" t="str">
            <v>계</v>
          </cell>
          <cell r="E452">
            <v>0</v>
          </cell>
          <cell r="G452">
            <v>0</v>
          </cell>
          <cell r="H452">
            <v>0</v>
          </cell>
        </row>
        <row r="453">
          <cell r="B453" t="str">
            <v>3.18</v>
          </cell>
          <cell r="C453" t="str">
            <v>T.B.M 설치</v>
          </cell>
          <cell r="E453">
            <v>1</v>
          </cell>
          <cell r="F453" t="str">
            <v>개</v>
          </cell>
          <cell r="G453">
            <v>21420</v>
          </cell>
          <cell r="H453">
            <v>21420</v>
          </cell>
        </row>
        <row r="454">
          <cell r="B454" t="str">
            <v>3.19</v>
          </cell>
          <cell r="C454" t="str">
            <v>배수시설</v>
          </cell>
          <cell r="G454">
            <v>0</v>
          </cell>
          <cell r="H454">
            <v>0</v>
          </cell>
        </row>
        <row r="455">
          <cell r="B455" t="str">
            <v>a</v>
          </cell>
          <cell r="C455" t="str">
            <v>연결집수구</v>
          </cell>
          <cell r="E455">
            <v>4</v>
          </cell>
          <cell r="F455" t="str">
            <v>개</v>
          </cell>
          <cell r="G455">
            <v>32300</v>
          </cell>
          <cell r="H455">
            <v>129200</v>
          </cell>
        </row>
        <row r="456">
          <cell r="B456" t="str">
            <v>b</v>
          </cell>
          <cell r="C456" t="str">
            <v>배수관</v>
          </cell>
          <cell r="D456" t="str">
            <v>죽청교</v>
          </cell>
          <cell r="E456">
            <v>1</v>
          </cell>
          <cell r="F456" t="str">
            <v>식</v>
          </cell>
          <cell r="G456">
            <v>133750</v>
          </cell>
          <cell r="H456">
            <v>133750</v>
          </cell>
        </row>
        <row r="457">
          <cell r="B457" t="str">
            <v>계</v>
          </cell>
          <cell r="E457">
            <v>0</v>
          </cell>
          <cell r="G457">
            <v>0</v>
          </cell>
          <cell r="H457">
            <v>0</v>
          </cell>
        </row>
        <row r="458">
          <cell r="B458" t="str">
            <v>3.20</v>
          </cell>
          <cell r="C458" t="str">
            <v>스페이스</v>
          </cell>
          <cell r="G458">
            <v>0</v>
          </cell>
          <cell r="H458">
            <v>0</v>
          </cell>
        </row>
        <row r="459">
          <cell r="B459" t="str">
            <v>a</v>
          </cell>
          <cell r="C459" t="str">
            <v>스페이서</v>
          </cell>
          <cell r="D459" t="str">
            <v>슬래브및하부공</v>
          </cell>
          <cell r="E459">
            <v>1310</v>
          </cell>
          <cell r="F459" t="str">
            <v>M2</v>
          </cell>
          <cell r="G459">
            <v>350</v>
          </cell>
          <cell r="H459">
            <v>458500</v>
          </cell>
        </row>
        <row r="460">
          <cell r="B460" t="str">
            <v>b</v>
          </cell>
          <cell r="C460" t="str">
            <v>스페이서</v>
          </cell>
          <cell r="D460" t="str">
            <v>벽체용</v>
          </cell>
          <cell r="E460">
            <v>1174</v>
          </cell>
          <cell r="F460" t="str">
            <v>M2</v>
          </cell>
          <cell r="G460">
            <v>490</v>
          </cell>
          <cell r="H460">
            <v>575260</v>
          </cell>
        </row>
        <row r="461">
          <cell r="B461" t="str">
            <v>계</v>
          </cell>
          <cell r="E461">
            <v>0</v>
          </cell>
          <cell r="G461">
            <v>0</v>
          </cell>
          <cell r="H461">
            <v>0</v>
          </cell>
        </row>
        <row r="462">
          <cell r="B462" t="str">
            <v>3.21</v>
          </cell>
          <cell r="C462" t="str">
            <v>R.P.F BEAM</v>
          </cell>
          <cell r="G462">
            <v>0</v>
          </cell>
          <cell r="H462">
            <v>0</v>
          </cell>
        </row>
        <row r="463">
          <cell r="B463" t="str">
            <v>a</v>
          </cell>
          <cell r="C463" t="str">
            <v>R.P.F BEAM용 자재비</v>
          </cell>
          <cell r="D463" t="str">
            <v>죽청교</v>
          </cell>
          <cell r="E463">
            <v>8</v>
          </cell>
          <cell r="F463" t="str">
            <v>본</v>
          </cell>
          <cell r="G463">
            <v>11942990</v>
          </cell>
          <cell r="H463">
            <v>95543920</v>
          </cell>
        </row>
        <row r="464">
          <cell r="B464" t="str">
            <v>b</v>
          </cell>
          <cell r="C464" t="str">
            <v>R.P.F BEAM 제작</v>
          </cell>
          <cell r="D464" t="str">
            <v>죽청교</v>
          </cell>
          <cell r="E464">
            <v>8</v>
          </cell>
          <cell r="F464" t="str">
            <v>본</v>
          </cell>
          <cell r="G464">
            <v>49280860</v>
          </cell>
          <cell r="H464">
            <v>394246880</v>
          </cell>
        </row>
        <row r="465">
          <cell r="B465" t="str">
            <v>c</v>
          </cell>
          <cell r="C465" t="str">
            <v>RPF BEAM 운반및가설</v>
          </cell>
          <cell r="D465" t="str">
            <v>죽청교</v>
          </cell>
          <cell r="E465">
            <v>8</v>
          </cell>
          <cell r="F465" t="str">
            <v>본</v>
          </cell>
          <cell r="G465">
            <v>1410130</v>
          </cell>
          <cell r="H465">
            <v>11281040</v>
          </cell>
        </row>
        <row r="466">
          <cell r="B466" t="str">
            <v>계</v>
          </cell>
          <cell r="E466">
            <v>0</v>
          </cell>
          <cell r="G466">
            <v>0</v>
          </cell>
          <cell r="H466">
            <v>0</v>
          </cell>
        </row>
        <row r="467">
          <cell r="B467" t="str">
            <v>3.22</v>
          </cell>
          <cell r="C467" t="str">
            <v>강관PILE</v>
          </cell>
          <cell r="G467">
            <v>0</v>
          </cell>
          <cell r="H467">
            <v>0</v>
          </cell>
        </row>
        <row r="468">
          <cell r="B468" t="str">
            <v>a</v>
          </cell>
          <cell r="C468" t="str">
            <v>강관파일자재비</v>
          </cell>
          <cell r="D468" t="str">
            <v>(D=508mm t=12mm)</v>
          </cell>
          <cell r="E468">
            <v>2217</v>
          </cell>
          <cell r="F468" t="str">
            <v>M</v>
          </cell>
          <cell r="G468">
            <v>62340</v>
          </cell>
          <cell r="H468">
            <v>138207780</v>
          </cell>
        </row>
        <row r="469">
          <cell r="B469" t="str">
            <v>b</v>
          </cell>
          <cell r="C469" t="str">
            <v>강관파일항타비</v>
          </cell>
          <cell r="D469" t="str">
            <v>(508-12mm 15m미만).</v>
          </cell>
          <cell r="E469">
            <v>2080</v>
          </cell>
          <cell r="F469" t="str">
            <v>M</v>
          </cell>
          <cell r="G469">
            <v>14380</v>
          </cell>
          <cell r="H469">
            <v>29910400</v>
          </cell>
        </row>
        <row r="470">
          <cell r="B470" t="str">
            <v>c</v>
          </cell>
          <cell r="C470" t="str">
            <v>두부및선단보강볼트식</v>
          </cell>
          <cell r="D470" t="str">
            <v>(D=508mm t=12mm)</v>
          </cell>
          <cell r="E470">
            <v>160</v>
          </cell>
          <cell r="F470" t="str">
            <v>개</v>
          </cell>
          <cell r="G470">
            <v>128660</v>
          </cell>
          <cell r="H470">
            <v>20585600</v>
          </cell>
        </row>
        <row r="471">
          <cell r="B471" t="str">
            <v>계</v>
          </cell>
          <cell r="E471">
            <v>0</v>
          </cell>
          <cell r="G471">
            <v>0</v>
          </cell>
          <cell r="H471">
            <v>0</v>
          </cell>
        </row>
        <row r="472">
          <cell r="B472" t="str">
            <v>3.23</v>
          </cell>
          <cell r="C472" t="str">
            <v>보호블럭</v>
          </cell>
          <cell r="E472">
            <v>124</v>
          </cell>
          <cell r="F472" t="str">
            <v>M2</v>
          </cell>
          <cell r="G472">
            <v>21480</v>
          </cell>
          <cell r="H472">
            <v>2663520</v>
          </cell>
        </row>
        <row r="473">
          <cell r="B473" t="str">
            <v>3.24</v>
          </cell>
          <cell r="C473" t="str">
            <v>부직포(t=2mm)</v>
          </cell>
          <cell r="E473">
            <v>138</v>
          </cell>
          <cell r="F473" t="str">
            <v>M2</v>
          </cell>
          <cell r="G473">
            <v>1000</v>
          </cell>
          <cell r="H473">
            <v>138000</v>
          </cell>
        </row>
        <row r="474">
          <cell r="B474" t="str">
            <v>3.25</v>
          </cell>
          <cell r="C474" t="str">
            <v>신축이음</v>
          </cell>
          <cell r="D474" t="str">
            <v>T=12㎜</v>
          </cell>
          <cell r="E474">
            <v>0.4</v>
          </cell>
          <cell r="F474" t="str">
            <v>M2</v>
          </cell>
          <cell r="G474">
            <v>4530</v>
          </cell>
          <cell r="H474">
            <v>1812</v>
          </cell>
        </row>
        <row r="475">
          <cell r="B475" t="str">
            <v>3.26</v>
          </cell>
          <cell r="C475" t="str">
            <v>수축줄눈</v>
          </cell>
          <cell r="E475">
            <v>15</v>
          </cell>
          <cell r="F475" t="str">
            <v>M</v>
          </cell>
          <cell r="G475">
            <v>4780</v>
          </cell>
          <cell r="H475">
            <v>71700</v>
          </cell>
        </row>
        <row r="476">
          <cell r="B476" t="str">
            <v>3.27</v>
          </cell>
          <cell r="C476" t="str">
            <v>부대시설</v>
          </cell>
          <cell r="G476">
            <v>0</v>
          </cell>
          <cell r="H476">
            <v>0</v>
          </cell>
        </row>
        <row r="477">
          <cell r="B477" t="str">
            <v>a</v>
          </cell>
          <cell r="C477" t="str">
            <v>난간</v>
          </cell>
          <cell r="E477">
            <v>99</v>
          </cell>
          <cell r="F477" t="str">
            <v>M</v>
          </cell>
          <cell r="G477">
            <v>70240</v>
          </cell>
          <cell r="H477">
            <v>6953760</v>
          </cell>
        </row>
        <row r="478">
          <cell r="B478" t="str">
            <v>b</v>
          </cell>
          <cell r="C478" t="str">
            <v>중분대용난간</v>
          </cell>
          <cell r="D478" t="str">
            <v>.</v>
          </cell>
          <cell r="E478">
            <v>107</v>
          </cell>
          <cell r="F478" t="str">
            <v>M</v>
          </cell>
          <cell r="G478">
            <v>51230</v>
          </cell>
          <cell r="H478">
            <v>5481610</v>
          </cell>
        </row>
        <row r="479">
          <cell r="B479" t="str">
            <v>c</v>
          </cell>
          <cell r="C479" t="str">
            <v>전선관</v>
          </cell>
          <cell r="D479" t="str">
            <v>PVCφ100mm</v>
          </cell>
          <cell r="E479">
            <v>198</v>
          </cell>
          <cell r="F479" t="str">
            <v>M</v>
          </cell>
          <cell r="G479">
            <v>2330</v>
          </cell>
          <cell r="H479">
            <v>461340</v>
          </cell>
        </row>
        <row r="480">
          <cell r="B480" t="str">
            <v>d</v>
          </cell>
          <cell r="C480" t="str">
            <v>전선관</v>
          </cell>
          <cell r="D480" t="str">
            <v>PVCφ150mm</v>
          </cell>
          <cell r="E480">
            <v>99</v>
          </cell>
          <cell r="F480" t="str">
            <v>M</v>
          </cell>
          <cell r="G480">
            <v>4400</v>
          </cell>
          <cell r="H480">
            <v>435600</v>
          </cell>
        </row>
        <row r="481">
          <cell r="B481" t="str">
            <v>e</v>
          </cell>
          <cell r="C481" t="str">
            <v>낙하물방지공</v>
          </cell>
          <cell r="E481">
            <v>917</v>
          </cell>
          <cell r="F481" t="str">
            <v>M2</v>
          </cell>
          <cell r="G481">
            <v>3000</v>
          </cell>
          <cell r="H481">
            <v>2751000</v>
          </cell>
        </row>
        <row r="482">
          <cell r="B482" t="str">
            <v>f</v>
          </cell>
          <cell r="C482" t="str">
            <v>NOTCH</v>
          </cell>
          <cell r="E482">
            <v>79</v>
          </cell>
          <cell r="F482" t="str">
            <v>M2</v>
          </cell>
          <cell r="G482">
            <v>21420</v>
          </cell>
          <cell r="H482">
            <v>1692180</v>
          </cell>
        </row>
        <row r="483">
          <cell r="B483" t="str">
            <v>g</v>
          </cell>
          <cell r="C483" t="str">
            <v>교대 안전점검 시설</v>
          </cell>
          <cell r="D483" t="str">
            <v>죽청교</v>
          </cell>
          <cell r="E483">
            <v>4</v>
          </cell>
          <cell r="F483" t="str">
            <v>개소</v>
          </cell>
          <cell r="G483">
            <v>3923000</v>
          </cell>
          <cell r="H483">
            <v>15692000</v>
          </cell>
        </row>
        <row r="484">
          <cell r="B484" t="str">
            <v>계</v>
          </cell>
          <cell r="E484">
            <v>0</v>
          </cell>
          <cell r="G484">
            <v>0</v>
          </cell>
          <cell r="H484">
            <v>0</v>
          </cell>
        </row>
        <row r="485">
          <cell r="B485" t="str">
            <v>합계</v>
          </cell>
          <cell r="E485">
            <v>0</v>
          </cell>
          <cell r="G485">
            <v>0</v>
          </cell>
          <cell r="H485">
            <v>0</v>
          </cell>
        </row>
        <row r="486">
          <cell r="B486" t="str">
            <v>D.</v>
          </cell>
          <cell r="C486" t="str">
            <v>장 좌 교</v>
          </cell>
          <cell r="D486" t="str">
            <v>R.C 라멘교</v>
          </cell>
          <cell r="G486">
            <v>0</v>
          </cell>
          <cell r="H486">
            <v>0</v>
          </cell>
        </row>
        <row r="487">
          <cell r="B487" t="str">
            <v>3.01</v>
          </cell>
          <cell r="C487" t="str">
            <v>터 파 기</v>
          </cell>
          <cell r="G487">
            <v>0</v>
          </cell>
          <cell r="H487">
            <v>0</v>
          </cell>
        </row>
        <row r="488">
          <cell r="B488" t="str">
            <v>a</v>
          </cell>
          <cell r="C488" t="str">
            <v>구조물터파기</v>
          </cell>
          <cell r="D488" t="str">
            <v>육상 토사(0-4ｍ)</v>
          </cell>
          <cell r="E488">
            <v>136</v>
          </cell>
          <cell r="F488" t="str">
            <v>M3</v>
          </cell>
          <cell r="G488">
            <v>2310</v>
          </cell>
          <cell r="H488">
            <v>314160</v>
          </cell>
        </row>
        <row r="489">
          <cell r="B489" t="str">
            <v>b</v>
          </cell>
          <cell r="C489" t="str">
            <v>구조물터파기</v>
          </cell>
          <cell r="D489" t="str">
            <v>수중 토사(0-4ｍ)</v>
          </cell>
          <cell r="E489">
            <v>2172</v>
          </cell>
          <cell r="F489" t="str">
            <v>M3</v>
          </cell>
          <cell r="G489">
            <v>4150</v>
          </cell>
          <cell r="H489">
            <v>9013800</v>
          </cell>
        </row>
        <row r="490">
          <cell r="B490" t="str">
            <v>c</v>
          </cell>
          <cell r="C490" t="str">
            <v>구조물터파기</v>
          </cell>
          <cell r="D490" t="str">
            <v>수중토사(4ｍ이상)</v>
          </cell>
          <cell r="E490">
            <v>31</v>
          </cell>
          <cell r="F490" t="str">
            <v>M3</v>
          </cell>
          <cell r="G490">
            <v>4670</v>
          </cell>
          <cell r="H490">
            <v>144770</v>
          </cell>
        </row>
        <row r="491">
          <cell r="B491" t="str">
            <v>계</v>
          </cell>
          <cell r="E491">
            <v>0</v>
          </cell>
          <cell r="G491">
            <v>0</v>
          </cell>
          <cell r="H491">
            <v>0</v>
          </cell>
        </row>
        <row r="492">
          <cell r="B492" t="str">
            <v>3.02</v>
          </cell>
          <cell r="C492" t="str">
            <v>되메우기및다짐</v>
          </cell>
          <cell r="D492" t="str">
            <v>(기계70%+인력30%)</v>
          </cell>
          <cell r="E492">
            <v>1769</v>
          </cell>
          <cell r="F492" t="str">
            <v>M3</v>
          </cell>
          <cell r="G492">
            <v>2520</v>
          </cell>
          <cell r="H492">
            <v>4457880</v>
          </cell>
        </row>
        <row r="493">
          <cell r="B493" t="str">
            <v>3.03</v>
          </cell>
          <cell r="C493" t="str">
            <v>뒷채움및다짐</v>
          </cell>
          <cell r="E493">
            <v>1836</v>
          </cell>
          <cell r="F493" t="str">
            <v>M3</v>
          </cell>
          <cell r="G493">
            <v>16890</v>
          </cell>
          <cell r="H493">
            <v>31010040</v>
          </cell>
        </row>
        <row r="494">
          <cell r="B494" t="str">
            <v>3.04</v>
          </cell>
          <cell r="C494" t="str">
            <v>물푸기공</v>
          </cell>
          <cell r="E494">
            <v>162</v>
          </cell>
          <cell r="F494" t="str">
            <v>HR</v>
          </cell>
          <cell r="G494">
            <v>18880</v>
          </cell>
          <cell r="H494">
            <v>3058560</v>
          </cell>
        </row>
        <row r="495">
          <cell r="B495" t="str">
            <v>3.05</v>
          </cell>
          <cell r="C495" t="str">
            <v>콘크리트타설</v>
          </cell>
          <cell r="G495">
            <v>0</v>
          </cell>
          <cell r="H495">
            <v>0</v>
          </cell>
        </row>
        <row r="496">
          <cell r="B496" t="str">
            <v>a</v>
          </cell>
          <cell r="C496" t="str">
            <v>콘크리트타설</v>
          </cell>
          <cell r="D496" t="str">
            <v>펌프카철근 25-270-15</v>
          </cell>
          <cell r="E496">
            <v>930</v>
          </cell>
          <cell r="F496" t="str">
            <v>M3</v>
          </cell>
          <cell r="G496">
            <v>55100</v>
          </cell>
          <cell r="H496">
            <v>51243000</v>
          </cell>
        </row>
        <row r="497">
          <cell r="B497" t="str">
            <v>b</v>
          </cell>
          <cell r="C497" t="str">
            <v>콘크리트타설</v>
          </cell>
          <cell r="D497" t="str">
            <v>펌프카철근,25-240-15</v>
          </cell>
          <cell r="E497">
            <v>112</v>
          </cell>
          <cell r="F497" t="str">
            <v>M3</v>
          </cell>
          <cell r="G497">
            <v>55200</v>
          </cell>
          <cell r="H497">
            <v>6182400</v>
          </cell>
        </row>
        <row r="498">
          <cell r="B498" t="str">
            <v>c</v>
          </cell>
          <cell r="C498" t="str">
            <v>콘크리트타설</v>
          </cell>
          <cell r="D498" t="str">
            <v>무근,25-180-15</v>
          </cell>
          <cell r="E498">
            <v>99</v>
          </cell>
          <cell r="F498" t="str">
            <v>M3</v>
          </cell>
          <cell r="G498">
            <v>58780</v>
          </cell>
          <cell r="H498">
            <v>5819220</v>
          </cell>
        </row>
        <row r="499">
          <cell r="B499" t="str">
            <v>d</v>
          </cell>
          <cell r="C499" t="str">
            <v>콘크리트타설</v>
          </cell>
          <cell r="D499" t="str">
            <v>무 근,25-160-8</v>
          </cell>
          <cell r="E499">
            <v>23</v>
          </cell>
          <cell r="F499" t="str">
            <v>M3</v>
          </cell>
          <cell r="G499">
            <v>54350</v>
          </cell>
          <cell r="H499">
            <v>1250050</v>
          </cell>
        </row>
        <row r="500">
          <cell r="B500" t="str">
            <v>계</v>
          </cell>
          <cell r="E500">
            <v>0</v>
          </cell>
          <cell r="G500">
            <v>0</v>
          </cell>
          <cell r="H500">
            <v>0</v>
          </cell>
        </row>
        <row r="501">
          <cell r="B501" t="str">
            <v>3.06</v>
          </cell>
          <cell r="C501" t="str">
            <v>거푸집</v>
          </cell>
          <cell r="G501">
            <v>0</v>
          </cell>
          <cell r="H501">
            <v>0</v>
          </cell>
        </row>
        <row r="502">
          <cell r="B502" t="str">
            <v>a</v>
          </cell>
          <cell r="C502" t="str">
            <v>거푸집</v>
          </cell>
          <cell r="D502" t="str">
            <v>(합판 3회)</v>
          </cell>
          <cell r="E502">
            <v>376</v>
          </cell>
          <cell r="F502" t="str">
            <v>M2</v>
          </cell>
          <cell r="G502">
            <v>15740</v>
          </cell>
          <cell r="H502">
            <v>5918240</v>
          </cell>
        </row>
        <row r="503">
          <cell r="B503" t="str">
            <v>b</v>
          </cell>
          <cell r="C503" t="str">
            <v>거푸집</v>
          </cell>
          <cell r="D503" t="str">
            <v>(합판 3회:7-10m)</v>
          </cell>
          <cell r="E503">
            <v>476</v>
          </cell>
          <cell r="F503" t="str">
            <v>M2</v>
          </cell>
          <cell r="G503">
            <v>16850</v>
          </cell>
          <cell r="H503">
            <v>8020600</v>
          </cell>
        </row>
        <row r="504">
          <cell r="B504" t="str">
            <v>c</v>
          </cell>
          <cell r="C504" t="str">
            <v>거푸집</v>
          </cell>
          <cell r="D504" t="str">
            <v>(합판 4회)</v>
          </cell>
          <cell r="E504">
            <v>171</v>
          </cell>
          <cell r="F504" t="str">
            <v>M2</v>
          </cell>
          <cell r="G504">
            <v>13460</v>
          </cell>
          <cell r="H504">
            <v>2301660</v>
          </cell>
        </row>
        <row r="505">
          <cell r="B505" t="str">
            <v>d</v>
          </cell>
          <cell r="C505" t="str">
            <v>거푸집</v>
          </cell>
          <cell r="D505" t="str">
            <v>(합판 6회)</v>
          </cell>
          <cell r="E505">
            <v>62</v>
          </cell>
          <cell r="F505" t="str">
            <v>M2</v>
          </cell>
          <cell r="G505">
            <v>11040</v>
          </cell>
          <cell r="H505">
            <v>684480</v>
          </cell>
        </row>
        <row r="506">
          <cell r="B506" t="str">
            <v>e</v>
          </cell>
          <cell r="C506" t="str">
            <v>문양거푸집</v>
          </cell>
          <cell r="D506" t="str">
            <v>합성수지(0-7M)</v>
          </cell>
          <cell r="E506">
            <v>362</v>
          </cell>
          <cell r="F506" t="str">
            <v>M2</v>
          </cell>
          <cell r="G506">
            <v>18290</v>
          </cell>
          <cell r="H506">
            <v>6620980</v>
          </cell>
        </row>
        <row r="507">
          <cell r="B507" t="str">
            <v>f</v>
          </cell>
          <cell r="C507" t="str">
            <v>문양거푸집</v>
          </cell>
          <cell r="D507" t="str">
            <v>합성수지(7-10M)</v>
          </cell>
          <cell r="E507">
            <v>134</v>
          </cell>
          <cell r="F507" t="str">
            <v>M2</v>
          </cell>
          <cell r="G507">
            <v>19440</v>
          </cell>
          <cell r="H507">
            <v>2604960</v>
          </cell>
        </row>
        <row r="508">
          <cell r="B508" t="str">
            <v>g</v>
          </cell>
          <cell r="C508" t="str">
            <v>거푸집</v>
          </cell>
          <cell r="D508" t="str">
            <v>(원형 3회:0-7m)</v>
          </cell>
          <cell r="E508">
            <v>28</v>
          </cell>
          <cell r="F508" t="str">
            <v>M2</v>
          </cell>
          <cell r="G508">
            <v>31900</v>
          </cell>
          <cell r="H508">
            <v>893200</v>
          </cell>
        </row>
        <row r="509">
          <cell r="B509" t="str">
            <v>계</v>
          </cell>
          <cell r="E509">
            <v>0</v>
          </cell>
          <cell r="G509">
            <v>0</v>
          </cell>
          <cell r="H509">
            <v>0</v>
          </cell>
        </row>
        <row r="510">
          <cell r="B510" t="str">
            <v>3.07</v>
          </cell>
          <cell r="C510" t="str">
            <v>강관비계</v>
          </cell>
          <cell r="E510">
            <v>688</v>
          </cell>
          <cell r="F510" t="str">
            <v>M2</v>
          </cell>
          <cell r="G510">
            <v>6540</v>
          </cell>
          <cell r="H510">
            <v>4499520</v>
          </cell>
        </row>
        <row r="511">
          <cell r="B511" t="str">
            <v>3.08</v>
          </cell>
          <cell r="C511" t="str">
            <v>강관동바리</v>
          </cell>
          <cell r="D511" t="str">
            <v>교량용</v>
          </cell>
          <cell r="E511">
            <v>2867</v>
          </cell>
          <cell r="F511" t="str">
            <v>공M3</v>
          </cell>
          <cell r="G511">
            <v>12790</v>
          </cell>
          <cell r="H511">
            <v>36668930</v>
          </cell>
        </row>
        <row r="512">
          <cell r="B512" t="str">
            <v>3.09</v>
          </cell>
          <cell r="C512" t="str">
            <v>표면처리</v>
          </cell>
          <cell r="G512">
            <v>0</v>
          </cell>
          <cell r="H512">
            <v>0</v>
          </cell>
        </row>
        <row r="513">
          <cell r="B513" t="str">
            <v>a</v>
          </cell>
          <cell r="C513" t="str">
            <v>슬라브양생</v>
          </cell>
          <cell r="E513">
            <v>324</v>
          </cell>
          <cell r="F513" t="str">
            <v>M2</v>
          </cell>
          <cell r="G513">
            <v>240</v>
          </cell>
          <cell r="H513">
            <v>77760</v>
          </cell>
        </row>
        <row r="514">
          <cell r="B514" t="str">
            <v>b</v>
          </cell>
          <cell r="C514" t="str">
            <v>데크휘니샤면고르기</v>
          </cell>
          <cell r="E514">
            <v>324</v>
          </cell>
          <cell r="F514" t="str">
            <v>M2</v>
          </cell>
          <cell r="G514">
            <v>360</v>
          </cell>
          <cell r="H514">
            <v>116640</v>
          </cell>
        </row>
        <row r="515">
          <cell r="B515" t="str">
            <v>계</v>
          </cell>
          <cell r="E515">
            <v>0</v>
          </cell>
          <cell r="G515">
            <v>0</v>
          </cell>
          <cell r="H515">
            <v>0</v>
          </cell>
        </row>
        <row r="516">
          <cell r="B516" t="str">
            <v>3.10</v>
          </cell>
          <cell r="C516" t="str">
            <v>아스팔트방수</v>
          </cell>
          <cell r="E516">
            <v>250</v>
          </cell>
          <cell r="F516" t="str">
            <v>M2</v>
          </cell>
          <cell r="G516">
            <v>3740</v>
          </cell>
          <cell r="H516">
            <v>935000</v>
          </cell>
        </row>
        <row r="517">
          <cell r="B517" t="str">
            <v>3.11</v>
          </cell>
          <cell r="C517" t="str">
            <v>교면방수</v>
          </cell>
          <cell r="D517" t="str">
            <v>침투식</v>
          </cell>
          <cell r="E517">
            <v>324</v>
          </cell>
          <cell r="F517" t="str">
            <v>M2</v>
          </cell>
          <cell r="G517">
            <v>15030</v>
          </cell>
          <cell r="H517">
            <v>4869720</v>
          </cell>
        </row>
        <row r="518">
          <cell r="B518" t="str">
            <v>3.12</v>
          </cell>
          <cell r="C518" t="str">
            <v>시공이음</v>
          </cell>
          <cell r="G518">
            <v>0</v>
          </cell>
          <cell r="H518">
            <v>0</v>
          </cell>
        </row>
        <row r="519">
          <cell r="B519" t="str">
            <v>a</v>
          </cell>
          <cell r="C519" t="str">
            <v>스치로플</v>
          </cell>
          <cell r="D519" t="str">
            <v>T=20㎜</v>
          </cell>
          <cell r="E519">
            <v>80</v>
          </cell>
          <cell r="F519" t="str">
            <v>M2</v>
          </cell>
          <cell r="G519">
            <v>1000</v>
          </cell>
          <cell r="H519">
            <v>80000</v>
          </cell>
        </row>
        <row r="520">
          <cell r="B520" t="str">
            <v>계</v>
          </cell>
          <cell r="E520">
            <v>0</v>
          </cell>
          <cell r="G520">
            <v>0</v>
          </cell>
          <cell r="H520">
            <v>0</v>
          </cell>
        </row>
        <row r="521">
          <cell r="B521" t="str">
            <v>3.13</v>
          </cell>
          <cell r="C521" t="str">
            <v>다웰바</v>
          </cell>
          <cell r="D521" t="str">
            <v>25x600㎜슬래브용</v>
          </cell>
          <cell r="E521">
            <v>96</v>
          </cell>
          <cell r="F521" t="str">
            <v>개</v>
          </cell>
          <cell r="G521">
            <v>6080</v>
          </cell>
          <cell r="H521">
            <v>583680</v>
          </cell>
        </row>
        <row r="522">
          <cell r="B522" t="str">
            <v>3.14</v>
          </cell>
          <cell r="C522" t="str">
            <v>철근가공조립</v>
          </cell>
          <cell r="G522">
            <v>0</v>
          </cell>
          <cell r="H522">
            <v>0</v>
          </cell>
        </row>
        <row r="523">
          <cell r="B523" t="str">
            <v>a</v>
          </cell>
          <cell r="C523" t="str">
            <v>철근가공조립</v>
          </cell>
          <cell r="D523" t="str">
            <v>(보 통)</v>
          </cell>
          <cell r="E523">
            <v>15.568</v>
          </cell>
          <cell r="F523" t="str">
            <v>TON</v>
          </cell>
          <cell r="G523">
            <v>249000</v>
          </cell>
          <cell r="H523">
            <v>3876432</v>
          </cell>
        </row>
        <row r="524">
          <cell r="B524" t="str">
            <v>b</v>
          </cell>
          <cell r="C524" t="str">
            <v>철근가공조립</v>
          </cell>
          <cell r="D524" t="str">
            <v>(복 잡)</v>
          </cell>
          <cell r="E524">
            <v>100.744</v>
          </cell>
          <cell r="F524" t="str">
            <v>TON</v>
          </cell>
          <cell r="G524">
            <v>260000</v>
          </cell>
          <cell r="H524">
            <v>26193440</v>
          </cell>
        </row>
        <row r="525">
          <cell r="B525" t="str">
            <v>계</v>
          </cell>
          <cell r="E525">
            <v>0</v>
          </cell>
          <cell r="G525">
            <v>0</v>
          </cell>
          <cell r="H525">
            <v>0</v>
          </cell>
        </row>
        <row r="526">
          <cell r="B526" t="str">
            <v>3.15</v>
          </cell>
          <cell r="C526" t="str">
            <v>교명주 및 설명판</v>
          </cell>
          <cell r="G526">
            <v>0</v>
          </cell>
          <cell r="H526">
            <v>0</v>
          </cell>
        </row>
        <row r="527">
          <cell r="B527" t="str">
            <v>a</v>
          </cell>
          <cell r="C527" t="str">
            <v>교명주</v>
          </cell>
          <cell r="D527" t="str">
            <v>(화 강 암)</v>
          </cell>
          <cell r="E527">
            <v>4</v>
          </cell>
          <cell r="F527" t="str">
            <v>개</v>
          </cell>
          <cell r="G527">
            <v>1025410</v>
          </cell>
          <cell r="H527">
            <v>4101640</v>
          </cell>
        </row>
        <row r="528">
          <cell r="B528" t="str">
            <v>b</v>
          </cell>
          <cell r="C528" t="str">
            <v>교명판</v>
          </cell>
          <cell r="D528" t="str">
            <v>(400x250x10㎜)</v>
          </cell>
          <cell r="E528">
            <v>4</v>
          </cell>
          <cell r="F528" t="str">
            <v>개</v>
          </cell>
          <cell r="G528">
            <v>42610</v>
          </cell>
          <cell r="H528">
            <v>170440</v>
          </cell>
        </row>
        <row r="529">
          <cell r="B529" t="str">
            <v>c</v>
          </cell>
          <cell r="C529" t="str">
            <v>설명판</v>
          </cell>
          <cell r="D529" t="str">
            <v>(500x300x10㎜)</v>
          </cell>
          <cell r="E529">
            <v>4</v>
          </cell>
          <cell r="F529" t="str">
            <v>개</v>
          </cell>
          <cell r="G529">
            <v>60550</v>
          </cell>
          <cell r="H529">
            <v>242200</v>
          </cell>
        </row>
        <row r="530">
          <cell r="B530" t="str">
            <v>계</v>
          </cell>
          <cell r="E530">
            <v>0</v>
          </cell>
          <cell r="G530">
            <v>0</v>
          </cell>
          <cell r="H530">
            <v>0</v>
          </cell>
        </row>
        <row r="531">
          <cell r="B531" t="str">
            <v>3.16</v>
          </cell>
          <cell r="C531" t="str">
            <v>T.B.M 설치</v>
          </cell>
          <cell r="E531">
            <v>1</v>
          </cell>
          <cell r="F531" t="str">
            <v>개</v>
          </cell>
          <cell r="G531">
            <v>21420</v>
          </cell>
          <cell r="H531">
            <v>21420</v>
          </cell>
        </row>
        <row r="532">
          <cell r="B532" t="str">
            <v>3.17</v>
          </cell>
          <cell r="C532" t="str">
            <v>스페이스</v>
          </cell>
          <cell r="G532">
            <v>0</v>
          </cell>
          <cell r="H532">
            <v>0</v>
          </cell>
        </row>
        <row r="533">
          <cell r="B533" t="str">
            <v>a</v>
          </cell>
          <cell r="C533" t="str">
            <v>스페이서</v>
          </cell>
          <cell r="D533" t="str">
            <v>슬래브및하부공</v>
          </cell>
          <cell r="E533">
            <v>506</v>
          </cell>
          <cell r="F533" t="str">
            <v>M2</v>
          </cell>
          <cell r="G533">
            <v>350</v>
          </cell>
          <cell r="H533">
            <v>177100</v>
          </cell>
        </row>
        <row r="534">
          <cell r="B534" t="str">
            <v>b</v>
          </cell>
          <cell r="C534" t="str">
            <v>스페이서</v>
          </cell>
          <cell r="D534" t="str">
            <v>벽체용</v>
          </cell>
          <cell r="E534">
            <v>856</v>
          </cell>
          <cell r="F534" t="str">
            <v>M2</v>
          </cell>
          <cell r="G534">
            <v>490</v>
          </cell>
          <cell r="H534">
            <v>419440</v>
          </cell>
        </row>
        <row r="535">
          <cell r="B535" t="str">
            <v>계</v>
          </cell>
          <cell r="E535">
            <v>0</v>
          </cell>
          <cell r="G535">
            <v>0</v>
          </cell>
          <cell r="H535">
            <v>0</v>
          </cell>
        </row>
        <row r="536">
          <cell r="B536" t="str">
            <v>3.18</v>
          </cell>
          <cell r="C536" t="str">
            <v>수축줄눈</v>
          </cell>
          <cell r="E536">
            <v>7</v>
          </cell>
          <cell r="F536" t="str">
            <v>M</v>
          </cell>
          <cell r="G536">
            <v>4780</v>
          </cell>
          <cell r="H536">
            <v>33460</v>
          </cell>
        </row>
        <row r="537">
          <cell r="B537" t="str">
            <v>3.19</v>
          </cell>
          <cell r="C537" t="str">
            <v>부대시설</v>
          </cell>
          <cell r="G537">
            <v>0</v>
          </cell>
          <cell r="H537">
            <v>0</v>
          </cell>
        </row>
        <row r="538">
          <cell r="B538" t="str">
            <v>a</v>
          </cell>
          <cell r="C538" t="str">
            <v>난간</v>
          </cell>
          <cell r="E538">
            <v>49</v>
          </cell>
          <cell r="F538" t="str">
            <v>M</v>
          </cell>
          <cell r="G538">
            <v>70240</v>
          </cell>
          <cell r="H538">
            <v>3441760</v>
          </cell>
        </row>
        <row r="539">
          <cell r="B539" t="str">
            <v>b</v>
          </cell>
          <cell r="C539" t="str">
            <v>중분대용난간</v>
          </cell>
          <cell r="D539" t="str">
            <v>.</v>
          </cell>
          <cell r="E539">
            <v>33</v>
          </cell>
          <cell r="F539" t="str">
            <v>M</v>
          </cell>
          <cell r="G539">
            <v>51230</v>
          </cell>
          <cell r="H539">
            <v>1690590</v>
          </cell>
        </row>
        <row r="540">
          <cell r="B540" t="str">
            <v>c</v>
          </cell>
          <cell r="C540" t="str">
            <v>전선관</v>
          </cell>
          <cell r="D540" t="str">
            <v>PVCφ100mm</v>
          </cell>
          <cell r="E540">
            <v>98</v>
          </cell>
          <cell r="F540" t="str">
            <v>M</v>
          </cell>
          <cell r="G540">
            <v>2330</v>
          </cell>
          <cell r="H540">
            <v>228340</v>
          </cell>
        </row>
        <row r="541">
          <cell r="B541" t="str">
            <v>d</v>
          </cell>
          <cell r="C541" t="str">
            <v>전선관</v>
          </cell>
          <cell r="D541" t="str">
            <v>PVCφ150mm</v>
          </cell>
          <cell r="E541">
            <v>49</v>
          </cell>
          <cell r="F541" t="str">
            <v>M</v>
          </cell>
          <cell r="G541">
            <v>4400</v>
          </cell>
          <cell r="H541">
            <v>215600</v>
          </cell>
        </row>
        <row r="542">
          <cell r="B542" t="str">
            <v>계</v>
          </cell>
          <cell r="E542">
            <v>0</v>
          </cell>
          <cell r="G542">
            <v>0</v>
          </cell>
          <cell r="H542">
            <v>0</v>
          </cell>
        </row>
        <row r="543">
          <cell r="B543" t="str">
            <v>합계</v>
          </cell>
          <cell r="E543">
            <v>0</v>
          </cell>
          <cell r="G543">
            <v>0</v>
          </cell>
          <cell r="H543">
            <v>0</v>
          </cell>
        </row>
        <row r="544">
          <cell r="B544" t="str">
            <v>E.</v>
          </cell>
          <cell r="C544" t="str">
            <v>대야1교</v>
          </cell>
          <cell r="D544" t="str">
            <v>RC RAHMEN</v>
          </cell>
          <cell r="G544">
            <v>0</v>
          </cell>
          <cell r="H544">
            <v>0</v>
          </cell>
        </row>
        <row r="545">
          <cell r="B545" t="str">
            <v>3.01</v>
          </cell>
          <cell r="C545" t="str">
            <v>터 파 기</v>
          </cell>
          <cell r="G545">
            <v>0</v>
          </cell>
          <cell r="H545">
            <v>0</v>
          </cell>
        </row>
        <row r="546">
          <cell r="B546" t="str">
            <v>a</v>
          </cell>
          <cell r="C546" t="str">
            <v>구조물터파기</v>
          </cell>
          <cell r="D546" t="str">
            <v>육상 토사(0-4ｍ)</v>
          </cell>
          <cell r="E546">
            <v>1571</v>
          </cell>
          <cell r="F546" t="str">
            <v>M3</v>
          </cell>
          <cell r="G546">
            <v>2310</v>
          </cell>
          <cell r="H546">
            <v>3629010</v>
          </cell>
        </row>
        <row r="547">
          <cell r="B547" t="str">
            <v>b</v>
          </cell>
          <cell r="C547" t="str">
            <v>구조물터파기</v>
          </cell>
          <cell r="D547" t="str">
            <v>육상발파암,0-4m</v>
          </cell>
          <cell r="E547">
            <v>311</v>
          </cell>
          <cell r="F547" t="str">
            <v>M3</v>
          </cell>
          <cell r="G547">
            <v>42340</v>
          </cell>
          <cell r="H547">
            <v>13167740</v>
          </cell>
        </row>
        <row r="548">
          <cell r="B548" t="str">
            <v>계</v>
          </cell>
          <cell r="E548">
            <v>0</v>
          </cell>
          <cell r="G548">
            <v>0</v>
          </cell>
          <cell r="H548">
            <v>0</v>
          </cell>
        </row>
        <row r="549">
          <cell r="B549" t="str">
            <v>3.02</v>
          </cell>
          <cell r="C549" t="str">
            <v>되메우기및다짐</v>
          </cell>
          <cell r="D549" t="str">
            <v>(기계70%+인력30%)</v>
          </cell>
          <cell r="E549">
            <v>1235</v>
          </cell>
          <cell r="F549" t="str">
            <v>M3</v>
          </cell>
          <cell r="G549">
            <v>2520</v>
          </cell>
          <cell r="H549">
            <v>3112200</v>
          </cell>
        </row>
        <row r="550">
          <cell r="B550" t="str">
            <v>3.03</v>
          </cell>
          <cell r="C550" t="str">
            <v>뒷채움및다짐</v>
          </cell>
          <cell r="E550">
            <v>1658</v>
          </cell>
          <cell r="F550" t="str">
            <v>M3</v>
          </cell>
          <cell r="G550">
            <v>16890</v>
          </cell>
          <cell r="H550">
            <v>28003620</v>
          </cell>
        </row>
        <row r="551">
          <cell r="B551" t="str">
            <v>3.04</v>
          </cell>
          <cell r="C551" t="str">
            <v>면정리및청소</v>
          </cell>
          <cell r="D551" t="str">
            <v>(발파암 : 육상)</v>
          </cell>
          <cell r="E551">
            <v>315</v>
          </cell>
          <cell r="F551" t="str">
            <v>M2</v>
          </cell>
          <cell r="G551">
            <v>3470</v>
          </cell>
          <cell r="H551">
            <v>1093050</v>
          </cell>
        </row>
        <row r="552">
          <cell r="B552" t="str">
            <v>3.05</v>
          </cell>
          <cell r="C552" t="str">
            <v>콘크리트타설</v>
          </cell>
          <cell r="G552">
            <v>0</v>
          </cell>
          <cell r="H552">
            <v>0</v>
          </cell>
        </row>
        <row r="553">
          <cell r="B553" t="str">
            <v>a</v>
          </cell>
          <cell r="C553" t="str">
            <v>콘크리트타설</v>
          </cell>
          <cell r="D553" t="str">
            <v>펌프카철근 25-270-15</v>
          </cell>
          <cell r="E553">
            <v>745</v>
          </cell>
          <cell r="F553" t="str">
            <v>M3</v>
          </cell>
          <cell r="G553">
            <v>55100</v>
          </cell>
          <cell r="H553">
            <v>41049500</v>
          </cell>
        </row>
        <row r="554">
          <cell r="B554" t="str">
            <v>b</v>
          </cell>
          <cell r="C554" t="str">
            <v>콘크리트타설</v>
          </cell>
          <cell r="D554" t="str">
            <v>펌프카철근,25-240-15</v>
          </cell>
          <cell r="E554">
            <v>126</v>
          </cell>
          <cell r="F554" t="str">
            <v>M3</v>
          </cell>
          <cell r="G554">
            <v>55200</v>
          </cell>
          <cell r="H554">
            <v>6955200</v>
          </cell>
        </row>
        <row r="555">
          <cell r="B555" t="str">
            <v>c</v>
          </cell>
          <cell r="C555" t="str">
            <v>콘크리트타설</v>
          </cell>
          <cell r="D555" t="str">
            <v>무근,25-180-15</v>
          </cell>
          <cell r="E555">
            <v>237</v>
          </cell>
          <cell r="F555" t="str">
            <v>M3</v>
          </cell>
          <cell r="G555">
            <v>57540</v>
          </cell>
          <cell r="H555">
            <v>13636980</v>
          </cell>
        </row>
        <row r="556">
          <cell r="B556" t="str">
            <v>d</v>
          </cell>
          <cell r="C556" t="str">
            <v>콘크리트타설</v>
          </cell>
          <cell r="D556" t="str">
            <v>무 근,25-160-8</v>
          </cell>
          <cell r="E556">
            <v>29</v>
          </cell>
          <cell r="F556" t="str">
            <v>M3</v>
          </cell>
          <cell r="G556">
            <v>54350</v>
          </cell>
          <cell r="H556">
            <v>1576150</v>
          </cell>
        </row>
        <row r="557">
          <cell r="B557" t="str">
            <v>계</v>
          </cell>
          <cell r="E557">
            <v>0</v>
          </cell>
          <cell r="G557">
            <v>0</v>
          </cell>
          <cell r="H557">
            <v>0</v>
          </cell>
        </row>
        <row r="558">
          <cell r="B558" t="str">
            <v>3.06</v>
          </cell>
          <cell r="C558" t="str">
            <v>합판거푸집</v>
          </cell>
          <cell r="G558">
            <v>0</v>
          </cell>
          <cell r="H558">
            <v>0</v>
          </cell>
        </row>
        <row r="559">
          <cell r="B559" t="str">
            <v>a</v>
          </cell>
          <cell r="C559" t="str">
            <v>거푸집</v>
          </cell>
          <cell r="D559" t="str">
            <v>(합판 3회)</v>
          </cell>
          <cell r="E559">
            <v>761</v>
          </cell>
          <cell r="F559" t="str">
            <v>M2</v>
          </cell>
          <cell r="G559">
            <v>15740</v>
          </cell>
          <cell r="H559">
            <v>11978140</v>
          </cell>
        </row>
        <row r="560">
          <cell r="B560" t="str">
            <v>b</v>
          </cell>
          <cell r="C560" t="str">
            <v>거푸집</v>
          </cell>
          <cell r="D560" t="str">
            <v>(합판 3회:7-10m)</v>
          </cell>
          <cell r="E560">
            <v>516</v>
          </cell>
          <cell r="F560" t="str">
            <v>M2</v>
          </cell>
          <cell r="G560">
            <v>16850</v>
          </cell>
          <cell r="H560">
            <v>8694600</v>
          </cell>
        </row>
        <row r="561">
          <cell r="B561" t="str">
            <v>c</v>
          </cell>
          <cell r="C561" t="str">
            <v>거푸집</v>
          </cell>
          <cell r="D561" t="str">
            <v>(합판 4회)</v>
          </cell>
          <cell r="E561">
            <v>126</v>
          </cell>
          <cell r="F561" t="str">
            <v>M2</v>
          </cell>
          <cell r="G561">
            <v>13460</v>
          </cell>
          <cell r="H561">
            <v>1695960</v>
          </cell>
        </row>
        <row r="562">
          <cell r="B562" t="str">
            <v>d</v>
          </cell>
          <cell r="C562" t="str">
            <v>거푸집</v>
          </cell>
          <cell r="D562" t="str">
            <v>(합판 6회)</v>
          </cell>
          <cell r="E562">
            <v>137</v>
          </cell>
          <cell r="F562" t="str">
            <v>M2</v>
          </cell>
          <cell r="G562">
            <v>11040</v>
          </cell>
          <cell r="H562">
            <v>1512480</v>
          </cell>
        </row>
        <row r="563">
          <cell r="B563" t="str">
            <v>e</v>
          </cell>
          <cell r="C563" t="str">
            <v>문양거푸집</v>
          </cell>
          <cell r="D563" t="str">
            <v>합성수지(0-7M)</v>
          </cell>
          <cell r="E563">
            <v>304</v>
          </cell>
          <cell r="F563" t="str">
            <v>M2</v>
          </cell>
          <cell r="G563">
            <v>18290</v>
          </cell>
          <cell r="H563">
            <v>5560160</v>
          </cell>
        </row>
        <row r="564">
          <cell r="B564" t="str">
            <v>f</v>
          </cell>
          <cell r="C564" t="str">
            <v>문양거푸집</v>
          </cell>
          <cell r="D564" t="str">
            <v>합성수지(7-10M)</v>
          </cell>
          <cell r="E564">
            <v>93</v>
          </cell>
          <cell r="F564" t="str">
            <v>M2</v>
          </cell>
          <cell r="G564">
            <v>19440</v>
          </cell>
          <cell r="H564">
            <v>1807920</v>
          </cell>
        </row>
        <row r="565">
          <cell r="B565" t="str">
            <v>g</v>
          </cell>
          <cell r="C565" t="str">
            <v>거푸집</v>
          </cell>
          <cell r="D565" t="str">
            <v>(원형 3회:0-7m)</v>
          </cell>
          <cell r="E565">
            <v>22</v>
          </cell>
          <cell r="F565" t="str">
            <v>M2</v>
          </cell>
          <cell r="G565">
            <v>31900</v>
          </cell>
          <cell r="H565">
            <v>701800</v>
          </cell>
        </row>
        <row r="566">
          <cell r="B566" t="str">
            <v>계</v>
          </cell>
          <cell r="E566">
            <v>0</v>
          </cell>
          <cell r="G566">
            <v>0</v>
          </cell>
          <cell r="H566">
            <v>0</v>
          </cell>
        </row>
        <row r="567">
          <cell r="B567" t="str">
            <v>3.07</v>
          </cell>
          <cell r="C567" t="str">
            <v>강관비계</v>
          </cell>
          <cell r="E567">
            <v>752</v>
          </cell>
          <cell r="F567" t="str">
            <v>M2</v>
          </cell>
          <cell r="G567">
            <v>6540</v>
          </cell>
          <cell r="H567">
            <v>4918080</v>
          </cell>
        </row>
        <row r="568">
          <cell r="B568" t="str">
            <v>3.08</v>
          </cell>
          <cell r="C568" t="str">
            <v>강관동바리</v>
          </cell>
          <cell r="D568" t="str">
            <v>교량용</v>
          </cell>
          <cell r="E568">
            <v>1697</v>
          </cell>
          <cell r="F568" t="str">
            <v>공M3</v>
          </cell>
          <cell r="G568">
            <v>12790</v>
          </cell>
          <cell r="H568">
            <v>21704630</v>
          </cell>
        </row>
        <row r="569">
          <cell r="B569" t="str">
            <v>3.09</v>
          </cell>
          <cell r="C569" t="str">
            <v>표면처리</v>
          </cell>
          <cell r="G569">
            <v>0</v>
          </cell>
          <cell r="H569">
            <v>0</v>
          </cell>
        </row>
        <row r="570">
          <cell r="B570" t="str">
            <v>a</v>
          </cell>
          <cell r="C570" t="str">
            <v>슬라브양생</v>
          </cell>
          <cell r="E570">
            <v>263</v>
          </cell>
          <cell r="F570" t="str">
            <v>M2</v>
          </cell>
          <cell r="G570">
            <v>240</v>
          </cell>
          <cell r="H570">
            <v>63120</v>
          </cell>
        </row>
        <row r="571">
          <cell r="B571" t="str">
            <v>b</v>
          </cell>
          <cell r="C571" t="str">
            <v>데크휘니샤면고르기</v>
          </cell>
          <cell r="E571">
            <v>263</v>
          </cell>
          <cell r="F571" t="str">
            <v>M2</v>
          </cell>
          <cell r="G571">
            <v>360</v>
          </cell>
          <cell r="H571">
            <v>94680</v>
          </cell>
        </row>
        <row r="572">
          <cell r="B572" t="str">
            <v>계</v>
          </cell>
          <cell r="E572">
            <v>0</v>
          </cell>
          <cell r="G572">
            <v>0</v>
          </cell>
          <cell r="H572">
            <v>0</v>
          </cell>
        </row>
        <row r="573">
          <cell r="B573" t="str">
            <v>3.10</v>
          </cell>
          <cell r="C573" t="str">
            <v>아스팔트방수</v>
          </cell>
          <cell r="E573">
            <v>431</v>
          </cell>
          <cell r="F573" t="str">
            <v>M2</v>
          </cell>
          <cell r="G573">
            <v>3740</v>
          </cell>
          <cell r="H573">
            <v>1611940</v>
          </cell>
        </row>
        <row r="574">
          <cell r="B574" t="str">
            <v>3.11</v>
          </cell>
          <cell r="C574" t="str">
            <v>교면방수</v>
          </cell>
          <cell r="D574" t="str">
            <v>침투식</v>
          </cell>
          <cell r="E574">
            <v>263</v>
          </cell>
          <cell r="F574" t="str">
            <v>M2</v>
          </cell>
          <cell r="G574">
            <v>15030</v>
          </cell>
          <cell r="H574">
            <v>3952890</v>
          </cell>
        </row>
        <row r="575">
          <cell r="B575" t="str">
            <v>3.12</v>
          </cell>
          <cell r="C575" t="str">
            <v>시공이음</v>
          </cell>
          <cell r="G575">
            <v>0</v>
          </cell>
          <cell r="H575">
            <v>0</v>
          </cell>
        </row>
        <row r="576">
          <cell r="B576" t="str">
            <v>a</v>
          </cell>
          <cell r="C576" t="str">
            <v>스치로플</v>
          </cell>
          <cell r="D576" t="str">
            <v>T=20㎜</v>
          </cell>
          <cell r="E576">
            <v>70</v>
          </cell>
          <cell r="F576" t="str">
            <v>M2</v>
          </cell>
          <cell r="G576">
            <v>1000</v>
          </cell>
          <cell r="H576">
            <v>70000</v>
          </cell>
        </row>
        <row r="577">
          <cell r="B577" t="str">
            <v>계</v>
          </cell>
          <cell r="E577">
            <v>0</v>
          </cell>
          <cell r="G577">
            <v>0</v>
          </cell>
          <cell r="H577">
            <v>0</v>
          </cell>
        </row>
        <row r="578">
          <cell r="B578" t="str">
            <v>3.13</v>
          </cell>
          <cell r="C578" t="str">
            <v>다웰바</v>
          </cell>
          <cell r="D578" t="str">
            <v>25x600㎜슬래브용</v>
          </cell>
          <cell r="E578">
            <v>96</v>
          </cell>
          <cell r="F578" t="str">
            <v>개</v>
          </cell>
          <cell r="G578">
            <v>6080</v>
          </cell>
          <cell r="H578">
            <v>583680</v>
          </cell>
        </row>
        <row r="579">
          <cell r="B579" t="str">
            <v>3.14</v>
          </cell>
          <cell r="C579" t="str">
            <v>철근가공조립</v>
          </cell>
          <cell r="G579">
            <v>0</v>
          </cell>
          <cell r="H579">
            <v>0</v>
          </cell>
        </row>
        <row r="580">
          <cell r="B580" t="str">
            <v>a</v>
          </cell>
          <cell r="C580" t="str">
            <v>철근가공조립</v>
          </cell>
          <cell r="D580" t="str">
            <v>(보 통)</v>
          </cell>
          <cell r="E580">
            <v>18.968</v>
          </cell>
          <cell r="F580" t="str">
            <v>TON</v>
          </cell>
          <cell r="G580">
            <v>249000</v>
          </cell>
          <cell r="H580">
            <v>4723032</v>
          </cell>
        </row>
        <row r="581">
          <cell r="B581" t="str">
            <v>b</v>
          </cell>
          <cell r="C581" t="str">
            <v>철근가공조립</v>
          </cell>
          <cell r="D581" t="str">
            <v>(복 잡)</v>
          </cell>
          <cell r="E581">
            <v>129.69300000000001</v>
          </cell>
          <cell r="F581" t="str">
            <v>TON</v>
          </cell>
          <cell r="G581">
            <v>260000</v>
          </cell>
          <cell r="H581">
            <v>33720180</v>
          </cell>
        </row>
        <row r="582">
          <cell r="B582" t="str">
            <v>계</v>
          </cell>
          <cell r="E582">
            <v>0</v>
          </cell>
          <cell r="G582">
            <v>0</v>
          </cell>
          <cell r="H582">
            <v>0</v>
          </cell>
        </row>
        <row r="583">
          <cell r="B583" t="str">
            <v>3.15</v>
          </cell>
          <cell r="C583" t="str">
            <v>교명주 및 설명판</v>
          </cell>
          <cell r="G583">
            <v>0</v>
          </cell>
          <cell r="H583">
            <v>0</v>
          </cell>
        </row>
        <row r="584">
          <cell r="B584" t="str">
            <v>a</v>
          </cell>
          <cell r="C584" t="str">
            <v>교명주</v>
          </cell>
          <cell r="D584" t="str">
            <v>(화 강 암)</v>
          </cell>
          <cell r="E584">
            <v>4</v>
          </cell>
          <cell r="F584" t="str">
            <v>개</v>
          </cell>
          <cell r="G584">
            <v>1025410</v>
          </cell>
          <cell r="H584">
            <v>4101640</v>
          </cell>
        </row>
        <row r="585">
          <cell r="B585" t="str">
            <v>b</v>
          </cell>
          <cell r="C585" t="str">
            <v>교명판</v>
          </cell>
          <cell r="D585" t="str">
            <v>(400x250x10㎜)</v>
          </cell>
          <cell r="E585">
            <v>4</v>
          </cell>
          <cell r="F585" t="str">
            <v>개</v>
          </cell>
          <cell r="G585">
            <v>42610</v>
          </cell>
          <cell r="H585">
            <v>170440</v>
          </cell>
        </row>
        <row r="586">
          <cell r="B586" t="str">
            <v>c</v>
          </cell>
          <cell r="C586" t="str">
            <v>설명판</v>
          </cell>
          <cell r="D586" t="str">
            <v>(500x300x10㎜)</v>
          </cell>
          <cell r="E586">
            <v>4</v>
          </cell>
          <cell r="F586" t="str">
            <v>개</v>
          </cell>
          <cell r="G586">
            <v>60550</v>
          </cell>
          <cell r="H586">
            <v>242200</v>
          </cell>
        </row>
        <row r="587">
          <cell r="B587" t="str">
            <v>계</v>
          </cell>
          <cell r="E587">
            <v>0</v>
          </cell>
          <cell r="G587">
            <v>0</v>
          </cell>
          <cell r="H587">
            <v>0</v>
          </cell>
        </row>
        <row r="588">
          <cell r="B588" t="str">
            <v>3.16</v>
          </cell>
          <cell r="C588" t="str">
            <v>T.B.M 설치</v>
          </cell>
          <cell r="E588">
            <v>1</v>
          </cell>
          <cell r="F588" t="str">
            <v>개</v>
          </cell>
          <cell r="G588">
            <v>21420</v>
          </cell>
          <cell r="H588">
            <v>21420</v>
          </cell>
        </row>
        <row r="589">
          <cell r="B589" t="str">
            <v>3.17</v>
          </cell>
          <cell r="C589" t="str">
            <v>스페이스</v>
          </cell>
          <cell r="G589">
            <v>0</v>
          </cell>
          <cell r="H589">
            <v>0</v>
          </cell>
        </row>
        <row r="590">
          <cell r="B590" t="str">
            <v>a</v>
          </cell>
          <cell r="C590" t="str">
            <v>스페이서</v>
          </cell>
          <cell r="D590" t="str">
            <v>슬래브및하부공</v>
          </cell>
          <cell r="E590">
            <v>777</v>
          </cell>
          <cell r="F590" t="str">
            <v>M2</v>
          </cell>
          <cell r="G590">
            <v>350</v>
          </cell>
          <cell r="H590">
            <v>271950</v>
          </cell>
        </row>
        <row r="591">
          <cell r="B591" t="str">
            <v>b</v>
          </cell>
          <cell r="C591" t="str">
            <v>스페이서</v>
          </cell>
          <cell r="D591" t="str">
            <v>벽체용</v>
          </cell>
          <cell r="E591">
            <v>953</v>
          </cell>
          <cell r="F591" t="str">
            <v>M2</v>
          </cell>
          <cell r="G591">
            <v>490</v>
          </cell>
          <cell r="H591">
            <v>466970</v>
          </cell>
        </row>
        <row r="592">
          <cell r="B592" t="str">
            <v>계</v>
          </cell>
          <cell r="E592">
            <v>0</v>
          </cell>
          <cell r="G592">
            <v>0</v>
          </cell>
          <cell r="H592">
            <v>0</v>
          </cell>
        </row>
        <row r="593">
          <cell r="B593" t="str">
            <v>3.18</v>
          </cell>
          <cell r="C593" t="str">
            <v>수축줄눈</v>
          </cell>
          <cell r="E593">
            <v>8</v>
          </cell>
          <cell r="F593" t="str">
            <v>M</v>
          </cell>
          <cell r="G593">
            <v>4780</v>
          </cell>
          <cell r="H593">
            <v>38240</v>
          </cell>
        </row>
        <row r="594">
          <cell r="B594" t="str">
            <v>3.19</v>
          </cell>
          <cell r="C594" t="str">
            <v>부대시설</v>
          </cell>
          <cell r="G594">
            <v>0</v>
          </cell>
          <cell r="H594">
            <v>0</v>
          </cell>
        </row>
        <row r="595">
          <cell r="B595" t="str">
            <v>a</v>
          </cell>
          <cell r="C595" t="str">
            <v>난간</v>
          </cell>
          <cell r="E595">
            <v>44</v>
          </cell>
          <cell r="F595" t="str">
            <v>M</v>
          </cell>
          <cell r="G595">
            <v>70240</v>
          </cell>
          <cell r="H595">
            <v>3090560</v>
          </cell>
        </row>
        <row r="596">
          <cell r="B596" t="str">
            <v>b</v>
          </cell>
          <cell r="C596" t="str">
            <v>중분대용난간</v>
          </cell>
          <cell r="D596" t="str">
            <v>.</v>
          </cell>
          <cell r="E596">
            <v>13</v>
          </cell>
          <cell r="F596" t="str">
            <v>M</v>
          </cell>
          <cell r="G596">
            <v>51230</v>
          </cell>
          <cell r="H596">
            <v>665990</v>
          </cell>
        </row>
        <row r="597">
          <cell r="B597" t="str">
            <v>c</v>
          </cell>
          <cell r="C597" t="str">
            <v>전선관</v>
          </cell>
          <cell r="D597" t="str">
            <v>PVCφ100mm</v>
          </cell>
          <cell r="E597">
            <v>98</v>
          </cell>
          <cell r="F597" t="str">
            <v>M</v>
          </cell>
          <cell r="G597">
            <v>2330</v>
          </cell>
          <cell r="H597">
            <v>228340</v>
          </cell>
        </row>
        <row r="598">
          <cell r="B598" t="str">
            <v>d</v>
          </cell>
          <cell r="C598" t="str">
            <v>전선관</v>
          </cell>
          <cell r="D598" t="str">
            <v>PVCφ150mm</v>
          </cell>
          <cell r="E598">
            <v>49</v>
          </cell>
          <cell r="F598" t="str">
            <v>M</v>
          </cell>
          <cell r="G598">
            <v>4400</v>
          </cell>
          <cell r="H598">
            <v>215600</v>
          </cell>
        </row>
        <row r="599">
          <cell r="B599" t="str">
            <v>e</v>
          </cell>
          <cell r="C599" t="str">
            <v>NOTCH</v>
          </cell>
          <cell r="E599">
            <v>24</v>
          </cell>
          <cell r="F599" t="str">
            <v>M2</v>
          </cell>
          <cell r="G599">
            <v>21420</v>
          </cell>
          <cell r="H599">
            <v>514080</v>
          </cell>
        </row>
        <row r="600">
          <cell r="B600" t="str">
            <v>계</v>
          </cell>
          <cell r="E600">
            <v>0</v>
          </cell>
          <cell r="G600">
            <v>0</v>
          </cell>
          <cell r="H600">
            <v>0</v>
          </cell>
        </row>
        <row r="601">
          <cell r="B601" t="str">
            <v>합계</v>
          </cell>
          <cell r="E601">
            <v>0</v>
          </cell>
          <cell r="G601">
            <v>0</v>
          </cell>
          <cell r="H601">
            <v>0</v>
          </cell>
        </row>
        <row r="602">
          <cell r="B602" t="str">
            <v>F.</v>
          </cell>
          <cell r="C602" t="str">
            <v>대야2교</v>
          </cell>
          <cell r="D602" t="str">
            <v>PC BEAM</v>
          </cell>
          <cell r="G602">
            <v>0</v>
          </cell>
          <cell r="H602">
            <v>0</v>
          </cell>
        </row>
        <row r="603">
          <cell r="B603" t="str">
            <v>3.01</v>
          </cell>
          <cell r="C603" t="str">
            <v>터 파 기</v>
          </cell>
          <cell r="G603">
            <v>0</v>
          </cell>
          <cell r="H603">
            <v>0</v>
          </cell>
        </row>
        <row r="604">
          <cell r="B604" t="str">
            <v>a</v>
          </cell>
          <cell r="C604" t="str">
            <v>구조물터파기</v>
          </cell>
          <cell r="D604" t="str">
            <v>육상 토사(0-4ｍ)</v>
          </cell>
          <cell r="E604">
            <v>3731</v>
          </cell>
          <cell r="F604" t="str">
            <v>M3</v>
          </cell>
          <cell r="G604">
            <v>2310</v>
          </cell>
          <cell r="H604">
            <v>8618610</v>
          </cell>
        </row>
        <row r="605">
          <cell r="B605" t="str">
            <v>b</v>
          </cell>
          <cell r="C605" t="str">
            <v>구조물터파기</v>
          </cell>
          <cell r="D605" t="str">
            <v>육상풍화암(0-4ｍ)</v>
          </cell>
          <cell r="E605">
            <v>174</v>
          </cell>
          <cell r="F605" t="str">
            <v>M3</v>
          </cell>
          <cell r="G605">
            <v>22910</v>
          </cell>
          <cell r="H605">
            <v>3986340</v>
          </cell>
        </row>
        <row r="606">
          <cell r="B606" t="str">
            <v>c</v>
          </cell>
          <cell r="C606" t="str">
            <v>구조물터파기</v>
          </cell>
          <cell r="D606" t="str">
            <v>육상발파암,0-4m</v>
          </cell>
          <cell r="E606">
            <v>1572</v>
          </cell>
          <cell r="F606" t="str">
            <v>M3</v>
          </cell>
          <cell r="G606">
            <v>42340</v>
          </cell>
          <cell r="H606">
            <v>66558480</v>
          </cell>
        </row>
        <row r="607">
          <cell r="B607" t="str">
            <v>계</v>
          </cell>
          <cell r="E607">
            <v>0</v>
          </cell>
          <cell r="G607">
            <v>0</v>
          </cell>
          <cell r="H607">
            <v>0</v>
          </cell>
        </row>
        <row r="608">
          <cell r="B608" t="str">
            <v>3.02</v>
          </cell>
          <cell r="C608" t="str">
            <v>되메우기및다짐</v>
          </cell>
          <cell r="D608" t="str">
            <v>(기계70%+인력30%)</v>
          </cell>
          <cell r="E608">
            <v>3714</v>
          </cell>
          <cell r="F608" t="str">
            <v>M3</v>
          </cell>
          <cell r="G608">
            <v>2520</v>
          </cell>
          <cell r="H608">
            <v>9359280</v>
          </cell>
        </row>
        <row r="609">
          <cell r="B609" t="str">
            <v>3.03</v>
          </cell>
          <cell r="C609" t="str">
            <v>뒷채움및다짐</v>
          </cell>
          <cell r="E609">
            <v>1510</v>
          </cell>
          <cell r="F609" t="str">
            <v>M3</v>
          </cell>
          <cell r="G609">
            <v>16890</v>
          </cell>
          <cell r="H609">
            <v>25503900</v>
          </cell>
        </row>
        <row r="610">
          <cell r="B610" t="str">
            <v>3.04</v>
          </cell>
          <cell r="C610" t="str">
            <v>면정리및청소</v>
          </cell>
          <cell r="D610" t="str">
            <v>(발파암 : 육상)</v>
          </cell>
          <cell r="E610">
            <v>893</v>
          </cell>
          <cell r="F610" t="str">
            <v>M2</v>
          </cell>
          <cell r="G610">
            <v>3470</v>
          </cell>
          <cell r="H610">
            <v>3098710</v>
          </cell>
        </row>
        <row r="611">
          <cell r="B611" t="str">
            <v>3.05</v>
          </cell>
          <cell r="C611" t="str">
            <v>돌망태</v>
          </cell>
          <cell r="D611" t="str">
            <v>타원형 H = 45CM</v>
          </cell>
          <cell r="E611">
            <v>246</v>
          </cell>
          <cell r="F611" t="str">
            <v>M2</v>
          </cell>
          <cell r="G611">
            <v>8570</v>
          </cell>
          <cell r="H611">
            <v>2108220</v>
          </cell>
        </row>
        <row r="612">
          <cell r="B612" t="str">
            <v>3.06</v>
          </cell>
          <cell r="C612" t="str">
            <v>콘크리트타설</v>
          </cell>
          <cell r="G612">
            <v>0</v>
          </cell>
          <cell r="H612">
            <v>0</v>
          </cell>
        </row>
        <row r="613">
          <cell r="B613" t="str">
            <v>a</v>
          </cell>
          <cell r="C613" t="str">
            <v>콘크리트타설</v>
          </cell>
          <cell r="D613" t="str">
            <v>펌프카,철근19-400-15</v>
          </cell>
          <cell r="E613">
            <v>968</v>
          </cell>
          <cell r="F613" t="str">
            <v>M3</v>
          </cell>
          <cell r="G613">
            <v>66120</v>
          </cell>
          <cell r="H613">
            <v>64004160</v>
          </cell>
        </row>
        <row r="614">
          <cell r="B614" t="str">
            <v>b</v>
          </cell>
          <cell r="C614" t="str">
            <v>콘크리트타설</v>
          </cell>
          <cell r="D614" t="str">
            <v>펌프카,섬유보강</v>
          </cell>
          <cell r="E614">
            <v>820</v>
          </cell>
          <cell r="F614" t="str">
            <v>M3</v>
          </cell>
          <cell r="G614">
            <v>60560</v>
          </cell>
          <cell r="H614">
            <v>49659200</v>
          </cell>
        </row>
        <row r="615">
          <cell r="B615" t="str">
            <v>c</v>
          </cell>
          <cell r="C615" t="str">
            <v>콘크리트타설</v>
          </cell>
          <cell r="D615" t="str">
            <v>펌프카철근,25-240-15</v>
          </cell>
          <cell r="E615">
            <v>3229</v>
          </cell>
          <cell r="F615" t="str">
            <v>M3</v>
          </cell>
          <cell r="G615">
            <v>55200</v>
          </cell>
          <cell r="H615">
            <v>178240800</v>
          </cell>
        </row>
        <row r="616">
          <cell r="B616" t="str">
            <v>d</v>
          </cell>
          <cell r="C616" t="str">
            <v>콘크리트타설</v>
          </cell>
          <cell r="D616" t="str">
            <v>펌프카,25-210-15</v>
          </cell>
          <cell r="E616">
            <v>7</v>
          </cell>
          <cell r="F616" t="str">
            <v>M3</v>
          </cell>
          <cell r="G616">
            <v>53510</v>
          </cell>
          <cell r="H616">
            <v>374570</v>
          </cell>
        </row>
        <row r="617">
          <cell r="B617" t="str">
            <v>e</v>
          </cell>
          <cell r="C617" t="str">
            <v>콘크리트타설</v>
          </cell>
          <cell r="D617" t="str">
            <v>무근,25-180-15</v>
          </cell>
          <cell r="E617">
            <v>351</v>
          </cell>
          <cell r="F617" t="str">
            <v>M3</v>
          </cell>
          <cell r="G617">
            <v>58780</v>
          </cell>
          <cell r="H617">
            <v>20631780</v>
          </cell>
        </row>
        <row r="618">
          <cell r="B618" t="str">
            <v>f</v>
          </cell>
          <cell r="C618" t="str">
            <v>콘크리트타설</v>
          </cell>
          <cell r="D618" t="str">
            <v>무 근,25-160-8</v>
          </cell>
          <cell r="E618">
            <v>146</v>
          </cell>
          <cell r="F618" t="str">
            <v>M3</v>
          </cell>
          <cell r="G618">
            <v>54350</v>
          </cell>
          <cell r="H618">
            <v>7935100</v>
          </cell>
        </row>
        <row r="619">
          <cell r="B619" t="str">
            <v>계</v>
          </cell>
          <cell r="E619">
            <v>0</v>
          </cell>
          <cell r="G619">
            <v>0</v>
          </cell>
          <cell r="H619">
            <v>0</v>
          </cell>
        </row>
        <row r="620">
          <cell r="B620" t="str">
            <v>3.07</v>
          </cell>
          <cell r="C620" t="str">
            <v>거푸집</v>
          </cell>
          <cell r="G620">
            <v>0</v>
          </cell>
          <cell r="H620">
            <v>0</v>
          </cell>
        </row>
        <row r="621">
          <cell r="B621" t="str">
            <v>a</v>
          </cell>
          <cell r="C621" t="str">
            <v>거푸집</v>
          </cell>
          <cell r="D621" t="str">
            <v>(합판 3회)</v>
          </cell>
          <cell r="E621">
            <v>3743</v>
          </cell>
          <cell r="F621" t="str">
            <v>M2</v>
          </cell>
          <cell r="G621">
            <v>15740</v>
          </cell>
          <cell r="H621">
            <v>58914820</v>
          </cell>
        </row>
        <row r="622">
          <cell r="B622" t="str">
            <v>b</v>
          </cell>
          <cell r="C622" t="str">
            <v>거푸집</v>
          </cell>
          <cell r="D622" t="str">
            <v>(합판 3회:7-10m)</v>
          </cell>
          <cell r="E622">
            <v>331</v>
          </cell>
          <cell r="F622" t="str">
            <v>M2</v>
          </cell>
          <cell r="G622">
            <v>16850</v>
          </cell>
          <cell r="H622">
            <v>5577350</v>
          </cell>
        </row>
        <row r="623">
          <cell r="B623" t="str">
            <v>c</v>
          </cell>
          <cell r="C623" t="str">
            <v>거푸집</v>
          </cell>
          <cell r="D623" t="str">
            <v>(합판 3회:10-13m)</v>
          </cell>
          <cell r="E623">
            <v>108</v>
          </cell>
          <cell r="F623" t="str">
            <v>M2</v>
          </cell>
          <cell r="G623">
            <v>17960</v>
          </cell>
          <cell r="H623">
            <v>1939680</v>
          </cell>
        </row>
        <row r="624">
          <cell r="B624" t="str">
            <v>d</v>
          </cell>
          <cell r="C624" t="str">
            <v>거푸집</v>
          </cell>
          <cell r="D624" t="str">
            <v>(합판 3회:13-16m)</v>
          </cell>
          <cell r="E624">
            <v>190</v>
          </cell>
          <cell r="F624" t="str">
            <v>M2</v>
          </cell>
          <cell r="G624">
            <v>19070</v>
          </cell>
          <cell r="H624">
            <v>3623300</v>
          </cell>
        </row>
        <row r="625">
          <cell r="B625" t="str">
            <v>e</v>
          </cell>
          <cell r="C625" t="str">
            <v>거푸집</v>
          </cell>
          <cell r="D625" t="str">
            <v>(합판 3회:16-19m)</v>
          </cell>
          <cell r="E625">
            <v>264</v>
          </cell>
          <cell r="F625" t="str">
            <v>M2</v>
          </cell>
          <cell r="G625">
            <v>20170</v>
          </cell>
          <cell r="H625">
            <v>5324880</v>
          </cell>
        </row>
        <row r="626">
          <cell r="B626" t="str">
            <v>f</v>
          </cell>
          <cell r="C626" t="str">
            <v>거푸집</v>
          </cell>
          <cell r="D626" t="str">
            <v>(합판 4회)</v>
          </cell>
          <cell r="E626">
            <v>730</v>
          </cell>
          <cell r="F626" t="str">
            <v>M2</v>
          </cell>
          <cell r="G626">
            <v>13460</v>
          </cell>
          <cell r="H626">
            <v>9825800</v>
          </cell>
        </row>
        <row r="627">
          <cell r="B627" t="str">
            <v>g</v>
          </cell>
          <cell r="C627" t="str">
            <v>거푸집</v>
          </cell>
          <cell r="D627" t="str">
            <v>(합판 6회)</v>
          </cell>
          <cell r="E627">
            <v>205</v>
          </cell>
          <cell r="F627" t="str">
            <v>M2</v>
          </cell>
          <cell r="G627">
            <v>11040</v>
          </cell>
          <cell r="H627">
            <v>2263200</v>
          </cell>
        </row>
        <row r="628">
          <cell r="B628" t="str">
            <v>h</v>
          </cell>
          <cell r="C628" t="str">
            <v>문양거푸집</v>
          </cell>
          <cell r="D628" t="str">
            <v>합성수지(0-7M)</v>
          </cell>
          <cell r="E628">
            <v>196</v>
          </cell>
          <cell r="F628" t="str">
            <v>M2</v>
          </cell>
          <cell r="G628">
            <v>18290</v>
          </cell>
          <cell r="H628">
            <v>3584840</v>
          </cell>
        </row>
        <row r="629">
          <cell r="B629" t="str">
            <v>i</v>
          </cell>
          <cell r="C629" t="str">
            <v>문양거푸집</v>
          </cell>
          <cell r="D629" t="str">
            <v>합성수지(7-10M)</v>
          </cell>
          <cell r="E629">
            <v>173</v>
          </cell>
          <cell r="F629" t="str">
            <v>M2</v>
          </cell>
          <cell r="G629">
            <v>19440</v>
          </cell>
          <cell r="H629">
            <v>3363120</v>
          </cell>
        </row>
        <row r="630">
          <cell r="B630" t="str">
            <v>j</v>
          </cell>
          <cell r="C630" t="str">
            <v>거푸집</v>
          </cell>
          <cell r="D630" t="str">
            <v>(원형 3회:0-7m)</v>
          </cell>
          <cell r="E630">
            <v>329</v>
          </cell>
          <cell r="F630" t="str">
            <v>M2</v>
          </cell>
          <cell r="G630">
            <v>31900</v>
          </cell>
          <cell r="H630">
            <v>10495100</v>
          </cell>
        </row>
        <row r="631">
          <cell r="B631" t="str">
            <v>k</v>
          </cell>
          <cell r="C631" t="str">
            <v>거푸집</v>
          </cell>
          <cell r="D631" t="str">
            <v>(원형 3회:7-10m)</v>
          </cell>
          <cell r="E631">
            <v>134</v>
          </cell>
          <cell r="F631" t="str">
            <v>M2</v>
          </cell>
          <cell r="G631">
            <v>34270</v>
          </cell>
          <cell r="H631">
            <v>4592180</v>
          </cell>
        </row>
        <row r="632">
          <cell r="B632" t="str">
            <v>l</v>
          </cell>
          <cell r="C632" t="str">
            <v>거푸집</v>
          </cell>
          <cell r="D632" t="str">
            <v>(원형 3회:10-13m)</v>
          </cell>
          <cell r="E632">
            <v>87</v>
          </cell>
          <cell r="F632" t="str">
            <v>M2</v>
          </cell>
          <cell r="G632">
            <v>36650</v>
          </cell>
          <cell r="H632">
            <v>3188550</v>
          </cell>
        </row>
        <row r="633">
          <cell r="B633" t="str">
            <v>계</v>
          </cell>
          <cell r="E633">
            <v>0</v>
          </cell>
          <cell r="G633">
            <v>0</v>
          </cell>
          <cell r="H633">
            <v>0</v>
          </cell>
        </row>
        <row r="634">
          <cell r="B634" t="str">
            <v>3.08</v>
          </cell>
          <cell r="C634" t="str">
            <v>강관비계</v>
          </cell>
          <cell r="E634">
            <v>3953</v>
          </cell>
          <cell r="F634" t="str">
            <v>M2</v>
          </cell>
          <cell r="G634">
            <v>6540</v>
          </cell>
          <cell r="H634">
            <v>25852620</v>
          </cell>
        </row>
        <row r="635">
          <cell r="B635" t="str">
            <v>3.09</v>
          </cell>
          <cell r="C635" t="str">
            <v>동 바 리</v>
          </cell>
          <cell r="D635" t="str">
            <v>대야2교</v>
          </cell>
          <cell r="G635">
            <v>0</v>
          </cell>
          <cell r="H635">
            <v>0</v>
          </cell>
        </row>
        <row r="636">
          <cell r="B636" t="str">
            <v>a</v>
          </cell>
          <cell r="C636" t="str">
            <v>강관동바리</v>
          </cell>
          <cell r="D636" t="str">
            <v>교량용</v>
          </cell>
          <cell r="E636">
            <v>1254</v>
          </cell>
          <cell r="F636" t="str">
            <v>공M3</v>
          </cell>
          <cell r="G636">
            <v>12790</v>
          </cell>
          <cell r="H636">
            <v>16038660</v>
          </cell>
        </row>
        <row r="637">
          <cell r="B637" t="str">
            <v>b</v>
          </cell>
          <cell r="C637" t="str">
            <v>동바리</v>
          </cell>
          <cell r="D637" t="str">
            <v>(목재 4회)</v>
          </cell>
          <cell r="E637">
            <v>2731</v>
          </cell>
          <cell r="F637" t="str">
            <v>공M3</v>
          </cell>
          <cell r="G637">
            <v>15300</v>
          </cell>
          <cell r="H637">
            <v>41784300</v>
          </cell>
        </row>
        <row r="638">
          <cell r="B638" t="str">
            <v>소계</v>
          </cell>
          <cell r="E638">
            <v>0</v>
          </cell>
          <cell r="G638">
            <v>0</v>
          </cell>
          <cell r="H638">
            <v>0</v>
          </cell>
        </row>
        <row r="639">
          <cell r="B639" t="str">
            <v>3.10</v>
          </cell>
          <cell r="C639" t="str">
            <v>표면처리</v>
          </cell>
          <cell r="G639">
            <v>0</v>
          </cell>
          <cell r="H639">
            <v>0</v>
          </cell>
        </row>
        <row r="640">
          <cell r="B640" t="str">
            <v>a</v>
          </cell>
          <cell r="C640" t="str">
            <v>슬라브양생</v>
          </cell>
          <cell r="E640">
            <v>2317</v>
          </cell>
          <cell r="F640" t="str">
            <v>M2</v>
          </cell>
          <cell r="G640">
            <v>240</v>
          </cell>
          <cell r="H640">
            <v>556080</v>
          </cell>
        </row>
        <row r="641">
          <cell r="B641" t="str">
            <v>b</v>
          </cell>
          <cell r="C641" t="str">
            <v>데크휘니샤면고르기</v>
          </cell>
          <cell r="E641">
            <v>2317</v>
          </cell>
          <cell r="F641" t="str">
            <v>M2</v>
          </cell>
          <cell r="G641">
            <v>360</v>
          </cell>
          <cell r="H641">
            <v>834120</v>
          </cell>
        </row>
        <row r="642">
          <cell r="B642" t="str">
            <v>계</v>
          </cell>
          <cell r="E642">
            <v>0</v>
          </cell>
          <cell r="G642">
            <v>0</v>
          </cell>
          <cell r="H642">
            <v>0</v>
          </cell>
        </row>
        <row r="643">
          <cell r="B643" t="str">
            <v>3.11</v>
          </cell>
          <cell r="C643" t="str">
            <v>아스팔트방수</v>
          </cell>
          <cell r="E643">
            <v>578</v>
          </cell>
          <cell r="F643" t="str">
            <v>M2</v>
          </cell>
          <cell r="G643">
            <v>3740</v>
          </cell>
          <cell r="H643">
            <v>2161720</v>
          </cell>
        </row>
        <row r="644">
          <cell r="B644" t="str">
            <v>3.12</v>
          </cell>
          <cell r="C644" t="str">
            <v>교면방수</v>
          </cell>
          <cell r="D644" t="str">
            <v>도막방수</v>
          </cell>
          <cell r="E644">
            <v>2317</v>
          </cell>
          <cell r="F644" t="str">
            <v>M2</v>
          </cell>
          <cell r="G644">
            <v>12770</v>
          </cell>
          <cell r="H644">
            <v>29588090</v>
          </cell>
        </row>
        <row r="645">
          <cell r="B645" t="str">
            <v>3.13</v>
          </cell>
          <cell r="C645" t="str">
            <v>시공이음</v>
          </cell>
          <cell r="G645">
            <v>0</v>
          </cell>
          <cell r="H645">
            <v>0</v>
          </cell>
        </row>
        <row r="646">
          <cell r="B646" t="str">
            <v>a</v>
          </cell>
          <cell r="C646" t="str">
            <v>스치로플</v>
          </cell>
          <cell r="D646" t="str">
            <v>T=20㎜</v>
          </cell>
          <cell r="E646">
            <v>133</v>
          </cell>
          <cell r="F646" t="str">
            <v>M2</v>
          </cell>
          <cell r="G646">
            <v>1000</v>
          </cell>
          <cell r="H646">
            <v>133000</v>
          </cell>
        </row>
        <row r="647">
          <cell r="B647" t="str">
            <v>계</v>
          </cell>
          <cell r="E647">
            <v>0</v>
          </cell>
          <cell r="G647">
            <v>0</v>
          </cell>
          <cell r="H647">
            <v>0</v>
          </cell>
        </row>
        <row r="648">
          <cell r="B648" t="str">
            <v>3.14</v>
          </cell>
          <cell r="C648" t="str">
            <v>다웰바</v>
          </cell>
          <cell r="D648" t="str">
            <v>25x600㎜슬래브용</v>
          </cell>
          <cell r="E648">
            <v>96</v>
          </cell>
          <cell r="F648" t="str">
            <v>개</v>
          </cell>
          <cell r="G648">
            <v>6080</v>
          </cell>
          <cell r="H648">
            <v>583680</v>
          </cell>
        </row>
        <row r="649">
          <cell r="B649" t="str">
            <v>3.15</v>
          </cell>
          <cell r="C649" t="str">
            <v>무수축콘크리트</v>
          </cell>
          <cell r="E649">
            <v>9.1259999999999994</v>
          </cell>
          <cell r="F649" t="str">
            <v>M3</v>
          </cell>
          <cell r="G649">
            <v>175000</v>
          </cell>
          <cell r="H649">
            <v>1597050</v>
          </cell>
        </row>
        <row r="650">
          <cell r="B650" t="str">
            <v>3.16</v>
          </cell>
          <cell r="C650" t="str">
            <v>몰 탈</v>
          </cell>
          <cell r="G650">
            <v>0</v>
          </cell>
          <cell r="H650">
            <v>0</v>
          </cell>
        </row>
        <row r="651">
          <cell r="B651" t="str">
            <v>a</v>
          </cell>
          <cell r="C651" t="str">
            <v>무수축몰탈</v>
          </cell>
          <cell r="E651">
            <v>2.46</v>
          </cell>
          <cell r="F651" t="str">
            <v>M3</v>
          </cell>
          <cell r="G651">
            <v>143000</v>
          </cell>
          <cell r="H651">
            <v>351780</v>
          </cell>
        </row>
        <row r="652">
          <cell r="B652" t="str">
            <v>b</v>
          </cell>
          <cell r="C652" t="str">
            <v>몰탈</v>
          </cell>
          <cell r="D652" t="str">
            <v>(1 : 3)</v>
          </cell>
          <cell r="E652">
            <v>8.7200000000000006</v>
          </cell>
          <cell r="F652" t="str">
            <v>M3</v>
          </cell>
          <cell r="G652">
            <v>76000</v>
          </cell>
          <cell r="H652">
            <v>662720</v>
          </cell>
        </row>
        <row r="653">
          <cell r="B653" t="str">
            <v>계</v>
          </cell>
          <cell r="E653">
            <v>0</v>
          </cell>
          <cell r="G653">
            <v>0</v>
          </cell>
          <cell r="H653">
            <v>0</v>
          </cell>
        </row>
        <row r="654">
          <cell r="B654" t="str">
            <v>3.17</v>
          </cell>
          <cell r="C654" t="str">
            <v>신축이음장치</v>
          </cell>
          <cell r="D654" t="str">
            <v>AL JOINT</v>
          </cell>
          <cell r="E654">
            <v>58</v>
          </cell>
          <cell r="F654" t="str">
            <v>M</v>
          </cell>
          <cell r="G654">
            <v>426180</v>
          </cell>
          <cell r="H654">
            <v>24718440</v>
          </cell>
        </row>
        <row r="655">
          <cell r="B655" t="str">
            <v>3.18</v>
          </cell>
          <cell r="C655" t="str">
            <v>교좌장치</v>
          </cell>
          <cell r="G655">
            <v>0</v>
          </cell>
          <cell r="H655">
            <v>0</v>
          </cell>
        </row>
        <row r="656">
          <cell r="B656" t="str">
            <v>a</v>
          </cell>
          <cell r="C656" t="str">
            <v>교좌장치</v>
          </cell>
          <cell r="D656" t="str">
            <v>(양방향:135TON)</v>
          </cell>
          <cell r="E656">
            <v>48</v>
          </cell>
          <cell r="F656" t="str">
            <v>조</v>
          </cell>
          <cell r="G656">
            <v>1768450</v>
          </cell>
          <cell r="H656">
            <v>84885600</v>
          </cell>
        </row>
        <row r="657">
          <cell r="B657" t="str">
            <v>b</v>
          </cell>
          <cell r="C657" t="str">
            <v>교좌장치</v>
          </cell>
          <cell r="D657" t="str">
            <v>(고정: 135TON)</v>
          </cell>
          <cell r="E657">
            <v>4</v>
          </cell>
          <cell r="F657" t="str">
            <v>조</v>
          </cell>
          <cell r="G657">
            <v>2091450</v>
          </cell>
          <cell r="H657">
            <v>8365800</v>
          </cell>
        </row>
        <row r="658">
          <cell r="B658" t="str">
            <v>c</v>
          </cell>
          <cell r="C658" t="str">
            <v>교좌장치</v>
          </cell>
          <cell r="D658" t="str">
            <v>(교축방향:135TON)</v>
          </cell>
          <cell r="E658">
            <v>12</v>
          </cell>
          <cell r="F658" t="str">
            <v>조</v>
          </cell>
          <cell r="G658">
            <v>2066800</v>
          </cell>
          <cell r="H658">
            <v>24801600</v>
          </cell>
        </row>
        <row r="659">
          <cell r="B659" t="str">
            <v>d</v>
          </cell>
          <cell r="C659" t="str">
            <v>교좌장치</v>
          </cell>
          <cell r="D659" t="str">
            <v>(교축직각방향135TON)</v>
          </cell>
          <cell r="E659">
            <v>16</v>
          </cell>
          <cell r="F659" t="str">
            <v>조</v>
          </cell>
          <cell r="G659">
            <v>2066800</v>
          </cell>
          <cell r="H659">
            <v>33068800</v>
          </cell>
        </row>
        <row r="660">
          <cell r="B660" t="str">
            <v>계</v>
          </cell>
          <cell r="E660">
            <v>0</v>
          </cell>
          <cell r="G660">
            <v>0</v>
          </cell>
          <cell r="H660">
            <v>0</v>
          </cell>
        </row>
        <row r="661">
          <cell r="B661" t="str">
            <v>3.19</v>
          </cell>
          <cell r="C661" t="str">
            <v>철근가공조립</v>
          </cell>
          <cell r="G661">
            <v>0</v>
          </cell>
          <cell r="H661">
            <v>0</v>
          </cell>
        </row>
        <row r="662">
          <cell r="B662" t="str">
            <v>a</v>
          </cell>
          <cell r="C662" t="str">
            <v>철근가공조립</v>
          </cell>
          <cell r="D662" t="str">
            <v>(보 통)</v>
          </cell>
          <cell r="E662">
            <v>185.31399999999999</v>
          </cell>
          <cell r="F662" t="str">
            <v>TON</v>
          </cell>
          <cell r="G662">
            <v>249000</v>
          </cell>
          <cell r="H662">
            <v>46143186</v>
          </cell>
        </row>
        <row r="663">
          <cell r="B663" t="str">
            <v>b</v>
          </cell>
          <cell r="C663" t="str">
            <v>철근가공조립</v>
          </cell>
          <cell r="D663" t="str">
            <v>(복 잡)</v>
          </cell>
          <cell r="E663">
            <v>666.81500000000005</v>
          </cell>
          <cell r="F663" t="str">
            <v>TON</v>
          </cell>
          <cell r="G663">
            <v>260000</v>
          </cell>
          <cell r="H663">
            <v>173371900</v>
          </cell>
        </row>
        <row r="664">
          <cell r="B664" t="str">
            <v>계</v>
          </cell>
          <cell r="E664">
            <v>0</v>
          </cell>
          <cell r="G664">
            <v>0</v>
          </cell>
          <cell r="H664">
            <v>0</v>
          </cell>
        </row>
        <row r="665">
          <cell r="B665" t="str">
            <v>3.20</v>
          </cell>
          <cell r="C665" t="str">
            <v>교명주 및 설명판</v>
          </cell>
          <cell r="G665">
            <v>0</v>
          </cell>
          <cell r="H665">
            <v>0</v>
          </cell>
        </row>
        <row r="666">
          <cell r="B666" t="str">
            <v>a</v>
          </cell>
          <cell r="C666" t="str">
            <v>교명주</v>
          </cell>
          <cell r="D666" t="str">
            <v>(화 강 암)</v>
          </cell>
          <cell r="E666">
            <v>4</v>
          </cell>
          <cell r="F666" t="str">
            <v>개</v>
          </cell>
          <cell r="G666">
            <v>1025410</v>
          </cell>
          <cell r="H666">
            <v>4101640</v>
          </cell>
        </row>
        <row r="667">
          <cell r="B667" t="str">
            <v>b</v>
          </cell>
          <cell r="C667" t="str">
            <v>교명판</v>
          </cell>
          <cell r="D667" t="str">
            <v>(400x250x10㎜)</v>
          </cell>
          <cell r="E667">
            <v>4</v>
          </cell>
          <cell r="F667" t="str">
            <v>개</v>
          </cell>
          <cell r="G667">
            <v>42610</v>
          </cell>
          <cell r="H667">
            <v>170440</v>
          </cell>
        </row>
        <row r="668">
          <cell r="B668" t="str">
            <v>c</v>
          </cell>
          <cell r="C668" t="str">
            <v>설명판</v>
          </cell>
          <cell r="D668" t="str">
            <v>(500x300x10㎜)</v>
          </cell>
          <cell r="E668">
            <v>4</v>
          </cell>
          <cell r="F668" t="str">
            <v>개</v>
          </cell>
          <cell r="G668">
            <v>60550</v>
          </cell>
          <cell r="H668">
            <v>242200</v>
          </cell>
        </row>
        <row r="669">
          <cell r="B669" t="str">
            <v>계</v>
          </cell>
          <cell r="E669">
            <v>0</v>
          </cell>
          <cell r="G669">
            <v>0</v>
          </cell>
          <cell r="H669">
            <v>0</v>
          </cell>
        </row>
        <row r="670">
          <cell r="B670" t="str">
            <v>3.21</v>
          </cell>
          <cell r="C670" t="str">
            <v>T.B.M 설치</v>
          </cell>
          <cell r="E670">
            <v>2</v>
          </cell>
          <cell r="F670" t="str">
            <v>개</v>
          </cell>
          <cell r="G670">
            <v>21420</v>
          </cell>
          <cell r="H670">
            <v>42840</v>
          </cell>
        </row>
        <row r="671">
          <cell r="B671" t="str">
            <v>3.22</v>
          </cell>
          <cell r="C671" t="str">
            <v>배수시설</v>
          </cell>
          <cell r="G671">
            <v>0</v>
          </cell>
          <cell r="H671">
            <v>0</v>
          </cell>
        </row>
        <row r="672">
          <cell r="B672" t="str">
            <v>a</v>
          </cell>
          <cell r="C672" t="str">
            <v>연결집수구</v>
          </cell>
          <cell r="E672">
            <v>16</v>
          </cell>
          <cell r="F672" t="str">
            <v>개</v>
          </cell>
          <cell r="G672">
            <v>32300</v>
          </cell>
          <cell r="H672">
            <v>516800</v>
          </cell>
        </row>
        <row r="673">
          <cell r="B673" t="str">
            <v>b</v>
          </cell>
          <cell r="C673" t="str">
            <v>배수관</v>
          </cell>
          <cell r="D673" t="str">
            <v>대야2교</v>
          </cell>
          <cell r="E673">
            <v>1</v>
          </cell>
          <cell r="F673" t="str">
            <v>식</v>
          </cell>
          <cell r="G673">
            <v>275600</v>
          </cell>
          <cell r="H673">
            <v>275600</v>
          </cell>
        </row>
        <row r="674">
          <cell r="B674" t="str">
            <v>계</v>
          </cell>
          <cell r="E674">
            <v>0</v>
          </cell>
          <cell r="G674">
            <v>0</v>
          </cell>
          <cell r="H674">
            <v>0</v>
          </cell>
        </row>
        <row r="675">
          <cell r="B675" t="str">
            <v>3.23</v>
          </cell>
          <cell r="C675" t="str">
            <v>스페이스</v>
          </cell>
          <cell r="G675">
            <v>0</v>
          </cell>
          <cell r="H675">
            <v>0</v>
          </cell>
        </row>
        <row r="676">
          <cell r="B676" t="str">
            <v>a</v>
          </cell>
          <cell r="C676" t="str">
            <v>스페이서</v>
          </cell>
          <cell r="D676" t="str">
            <v>슬래브및하부공</v>
          </cell>
          <cell r="E676">
            <v>3623</v>
          </cell>
          <cell r="F676" t="str">
            <v>M2</v>
          </cell>
          <cell r="G676">
            <v>350</v>
          </cell>
          <cell r="H676">
            <v>1268050</v>
          </cell>
        </row>
        <row r="677">
          <cell r="B677" t="str">
            <v>b</v>
          </cell>
          <cell r="C677" t="str">
            <v>스페이서</v>
          </cell>
          <cell r="D677" t="str">
            <v>벽체용</v>
          </cell>
          <cell r="E677">
            <v>1908</v>
          </cell>
          <cell r="F677" t="str">
            <v>M2</v>
          </cell>
          <cell r="G677">
            <v>490</v>
          </cell>
          <cell r="H677">
            <v>934920</v>
          </cell>
        </row>
        <row r="678">
          <cell r="B678" t="str">
            <v>계</v>
          </cell>
          <cell r="E678">
            <v>0</v>
          </cell>
          <cell r="G678">
            <v>0</v>
          </cell>
          <cell r="H678">
            <v>0</v>
          </cell>
        </row>
        <row r="679">
          <cell r="B679" t="str">
            <v>3.24</v>
          </cell>
          <cell r="C679" t="str">
            <v>PC BEAM</v>
          </cell>
          <cell r="G679">
            <v>0</v>
          </cell>
          <cell r="H679">
            <v>0</v>
          </cell>
        </row>
        <row r="680">
          <cell r="B680" t="str">
            <v>a</v>
          </cell>
          <cell r="C680" t="str">
            <v>P.C빔제작</v>
          </cell>
          <cell r="D680" t="str">
            <v>L=30.0ｍ</v>
          </cell>
          <cell r="E680">
            <v>40</v>
          </cell>
          <cell r="F680" t="str">
            <v>본</v>
          </cell>
          <cell r="G680">
            <v>5944870</v>
          </cell>
          <cell r="H680">
            <v>237794800</v>
          </cell>
        </row>
        <row r="681">
          <cell r="B681" t="str">
            <v>b</v>
          </cell>
          <cell r="C681" t="str">
            <v>P.C빔설치</v>
          </cell>
          <cell r="D681" t="str">
            <v>L=30.0ｍ</v>
          </cell>
          <cell r="E681">
            <v>40</v>
          </cell>
          <cell r="F681" t="str">
            <v>본</v>
          </cell>
          <cell r="G681">
            <v>1053440</v>
          </cell>
          <cell r="H681">
            <v>42137600</v>
          </cell>
        </row>
        <row r="682">
          <cell r="B682" t="str">
            <v>c</v>
          </cell>
          <cell r="C682" t="str">
            <v>전도방지공</v>
          </cell>
          <cell r="E682">
            <v>40</v>
          </cell>
          <cell r="F682" t="str">
            <v>본</v>
          </cell>
          <cell r="G682">
            <v>7580</v>
          </cell>
          <cell r="H682">
            <v>303200</v>
          </cell>
        </row>
        <row r="683">
          <cell r="B683" t="str">
            <v>계</v>
          </cell>
          <cell r="E683">
            <v>0</v>
          </cell>
          <cell r="G683">
            <v>0</v>
          </cell>
          <cell r="H683">
            <v>0</v>
          </cell>
        </row>
        <row r="684">
          <cell r="B684" t="str">
            <v>3.25</v>
          </cell>
          <cell r="C684" t="str">
            <v>강관PILE</v>
          </cell>
          <cell r="G684">
            <v>0</v>
          </cell>
          <cell r="H684">
            <v>0</v>
          </cell>
        </row>
        <row r="685">
          <cell r="B685" t="str">
            <v>a</v>
          </cell>
          <cell r="C685" t="str">
            <v>강관파일자재비.</v>
          </cell>
          <cell r="D685" t="str">
            <v>(D=508mm t=12mm)</v>
          </cell>
          <cell r="E685">
            <v>815</v>
          </cell>
          <cell r="F685" t="str">
            <v>M</v>
          </cell>
          <cell r="G685">
            <v>62340</v>
          </cell>
          <cell r="H685">
            <v>50807100</v>
          </cell>
        </row>
        <row r="686">
          <cell r="B686" t="str">
            <v>b</v>
          </cell>
          <cell r="C686" t="str">
            <v>강관파일항타비,</v>
          </cell>
          <cell r="D686" t="str">
            <v>(508-12mm 15m미만).</v>
          </cell>
          <cell r="E686">
            <v>761</v>
          </cell>
          <cell r="F686" t="str">
            <v>M</v>
          </cell>
          <cell r="G686">
            <v>8530</v>
          </cell>
          <cell r="H686">
            <v>6491330</v>
          </cell>
        </row>
        <row r="687">
          <cell r="B687" t="str">
            <v>c</v>
          </cell>
          <cell r="C687" t="str">
            <v>두부및선단보강볼트식</v>
          </cell>
          <cell r="D687" t="str">
            <v>(D=508mm t=12mm)</v>
          </cell>
          <cell r="E687">
            <v>64</v>
          </cell>
          <cell r="F687" t="str">
            <v>개</v>
          </cell>
          <cell r="G687">
            <v>128660</v>
          </cell>
          <cell r="H687">
            <v>8234240</v>
          </cell>
        </row>
        <row r="688">
          <cell r="B688" t="str">
            <v>계</v>
          </cell>
          <cell r="E688">
            <v>0</v>
          </cell>
          <cell r="G688">
            <v>0</v>
          </cell>
          <cell r="H688">
            <v>0</v>
          </cell>
        </row>
        <row r="689">
          <cell r="B689" t="str">
            <v>3.26</v>
          </cell>
          <cell r="C689" t="str">
            <v>보호블럭</v>
          </cell>
          <cell r="E689">
            <v>642</v>
          </cell>
          <cell r="F689" t="str">
            <v>M2</v>
          </cell>
          <cell r="G689">
            <v>21480</v>
          </cell>
          <cell r="H689">
            <v>13790160</v>
          </cell>
        </row>
        <row r="690">
          <cell r="B690" t="str">
            <v>3.27</v>
          </cell>
          <cell r="C690" t="str">
            <v>부직포(t=2mm)</v>
          </cell>
          <cell r="E690">
            <v>642</v>
          </cell>
          <cell r="F690" t="str">
            <v>M2</v>
          </cell>
          <cell r="G690">
            <v>1000</v>
          </cell>
          <cell r="H690">
            <v>642000</v>
          </cell>
        </row>
        <row r="691">
          <cell r="B691" t="str">
            <v>3.28</v>
          </cell>
          <cell r="C691" t="str">
            <v>신축이음</v>
          </cell>
          <cell r="D691" t="str">
            <v>T=12㎜</v>
          </cell>
          <cell r="E691">
            <v>1.9</v>
          </cell>
          <cell r="F691" t="str">
            <v>M2</v>
          </cell>
          <cell r="G691">
            <v>4530</v>
          </cell>
          <cell r="H691">
            <v>8607</v>
          </cell>
        </row>
        <row r="692">
          <cell r="B692" t="str">
            <v>3.28</v>
          </cell>
          <cell r="C692" t="str">
            <v>수축줄눈</v>
          </cell>
          <cell r="E692">
            <v>38</v>
          </cell>
          <cell r="F692" t="str">
            <v>M</v>
          </cell>
          <cell r="G692">
            <v>4780</v>
          </cell>
          <cell r="H692">
            <v>181640</v>
          </cell>
        </row>
        <row r="693">
          <cell r="B693" t="str">
            <v>3.30</v>
          </cell>
          <cell r="C693" t="str">
            <v>부대시설</v>
          </cell>
          <cell r="G693">
            <v>0</v>
          </cell>
          <cell r="H693">
            <v>0</v>
          </cell>
        </row>
        <row r="694">
          <cell r="B694" t="str">
            <v>a</v>
          </cell>
          <cell r="C694" t="str">
            <v>난간</v>
          </cell>
          <cell r="E694">
            <v>260</v>
          </cell>
          <cell r="F694" t="str">
            <v>M</v>
          </cell>
          <cell r="G694">
            <v>70240</v>
          </cell>
          <cell r="H694">
            <v>18262400</v>
          </cell>
        </row>
        <row r="695">
          <cell r="B695" t="str">
            <v>b</v>
          </cell>
          <cell r="C695" t="str">
            <v>중분대용난간</v>
          </cell>
          <cell r="D695" t="str">
            <v>.</v>
          </cell>
          <cell r="E695">
            <v>242</v>
          </cell>
          <cell r="F695" t="str">
            <v>M</v>
          </cell>
          <cell r="G695">
            <v>51230</v>
          </cell>
          <cell r="H695">
            <v>12397660</v>
          </cell>
        </row>
        <row r="696">
          <cell r="B696" t="str">
            <v>c</v>
          </cell>
          <cell r="C696" t="str">
            <v>전선관</v>
          </cell>
          <cell r="D696" t="str">
            <v>PVCφ100mm</v>
          </cell>
          <cell r="E696">
            <v>534</v>
          </cell>
          <cell r="F696" t="str">
            <v>M</v>
          </cell>
          <cell r="G696">
            <v>2330</v>
          </cell>
          <cell r="H696">
            <v>1244220</v>
          </cell>
        </row>
        <row r="697">
          <cell r="B697" t="str">
            <v>d</v>
          </cell>
          <cell r="C697" t="str">
            <v>전선관</v>
          </cell>
          <cell r="D697" t="str">
            <v>PVCφ150mm</v>
          </cell>
          <cell r="E697">
            <v>267</v>
          </cell>
          <cell r="F697" t="str">
            <v>M</v>
          </cell>
          <cell r="G697">
            <v>4400</v>
          </cell>
          <cell r="H697">
            <v>1174800</v>
          </cell>
        </row>
        <row r="698">
          <cell r="B698" t="str">
            <v>e</v>
          </cell>
          <cell r="C698" t="str">
            <v>NOTCH</v>
          </cell>
          <cell r="E698">
            <v>480</v>
          </cell>
          <cell r="F698" t="str">
            <v>M2</v>
          </cell>
          <cell r="G698">
            <v>21420</v>
          </cell>
          <cell r="H698">
            <v>10281600</v>
          </cell>
        </row>
        <row r="699">
          <cell r="B699" t="str">
            <v>f</v>
          </cell>
          <cell r="C699" t="str">
            <v>교각 안전점검 시설</v>
          </cell>
          <cell r="D699" t="str">
            <v>대야2교</v>
          </cell>
          <cell r="E699">
            <v>3</v>
          </cell>
          <cell r="F699" t="str">
            <v>개소</v>
          </cell>
          <cell r="G699">
            <v>13645000</v>
          </cell>
          <cell r="H699">
            <v>40935000</v>
          </cell>
        </row>
        <row r="700">
          <cell r="B700" t="str">
            <v>계</v>
          </cell>
          <cell r="E700">
            <v>0</v>
          </cell>
          <cell r="G700">
            <v>0</v>
          </cell>
          <cell r="H700">
            <v>0</v>
          </cell>
        </row>
        <row r="701">
          <cell r="B701" t="str">
            <v>합계</v>
          </cell>
          <cell r="E701">
            <v>0</v>
          </cell>
          <cell r="G701">
            <v>0</v>
          </cell>
          <cell r="H701">
            <v>0</v>
          </cell>
        </row>
        <row r="702">
          <cell r="B702" t="str">
            <v>G.</v>
          </cell>
          <cell r="C702" t="str">
            <v>옹 벽 공</v>
          </cell>
          <cell r="G702">
            <v>0</v>
          </cell>
          <cell r="H702">
            <v>0</v>
          </cell>
        </row>
        <row r="703">
          <cell r="B703" t="str">
            <v>3.01</v>
          </cell>
          <cell r="C703" t="str">
            <v>구조물터파기</v>
          </cell>
          <cell r="D703" t="str">
            <v>육상 토사(0-4ｍ)</v>
          </cell>
          <cell r="E703">
            <v>1455</v>
          </cell>
          <cell r="F703" t="str">
            <v>M3</v>
          </cell>
          <cell r="G703">
            <v>2310</v>
          </cell>
          <cell r="H703">
            <v>3361050</v>
          </cell>
        </row>
        <row r="704">
          <cell r="B704" t="str">
            <v>3.02</v>
          </cell>
          <cell r="C704" t="str">
            <v>되메우기및다짐</v>
          </cell>
          <cell r="D704" t="str">
            <v>(기계50%+인력50%)</v>
          </cell>
          <cell r="E704">
            <v>339</v>
          </cell>
          <cell r="F704" t="str">
            <v>M3</v>
          </cell>
          <cell r="G704">
            <v>3180</v>
          </cell>
          <cell r="H704">
            <v>1078020</v>
          </cell>
        </row>
        <row r="705">
          <cell r="B705" t="str">
            <v>3.03</v>
          </cell>
          <cell r="C705" t="str">
            <v>잔토</v>
          </cell>
          <cell r="E705">
            <v>1116</v>
          </cell>
          <cell r="F705" t="str">
            <v>M3</v>
          </cell>
          <cell r="G705">
            <v>5400</v>
          </cell>
          <cell r="H705">
            <v>6026400</v>
          </cell>
        </row>
        <row r="706">
          <cell r="B706" t="str">
            <v>3.04</v>
          </cell>
          <cell r="C706" t="str">
            <v>콘크리트타설</v>
          </cell>
          <cell r="D706" t="str">
            <v>무근(25-210-8)</v>
          </cell>
          <cell r="E706">
            <v>234</v>
          </cell>
          <cell r="F706" t="str">
            <v>M3</v>
          </cell>
          <cell r="G706">
            <v>59930</v>
          </cell>
          <cell r="H706">
            <v>14023620</v>
          </cell>
        </row>
        <row r="707">
          <cell r="B707" t="str">
            <v>3.05</v>
          </cell>
          <cell r="C707" t="str">
            <v>거푸집</v>
          </cell>
          <cell r="D707" t="str">
            <v>(합판 4회)</v>
          </cell>
          <cell r="E707">
            <v>585</v>
          </cell>
          <cell r="F707" t="str">
            <v>M2</v>
          </cell>
          <cell r="G707">
            <v>13460</v>
          </cell>
          <cell r="H707">
            <v>7874100</v>
          </cell>
        </row>
        <row r="708">
          <cell r="B708" t="str">
            <v>3.06</v>
          </cell>
          <cell r="C708" t="str">
            <v>유공관</v>
          </cell>
          <cell r="D708" t="str">
            <v>150M/M</v>
          </cell>
          <cell r="E708">
            <v>585</v>
          </cell>
          <cell r="F708" t="str">
            <v>M</v>
          </cell>
          <cell r="G708">
            <v>5820</v>
          </cell>
          <cell r="H708">
            <v>3404700</v>
          </cell>
        </row>
        <row r="709">
          <cell r="B709" t="str">
            <v>3.07</v>
          </cell>
          <cell r="C709" t="str">
            <v>블럭쌓기</v>
          </cell>
          <cell r="G709">
            <v>0</v>
          </cell>
          <cell r="H709">
            <v>0</v>
          </cell>
        </row>
        <row r="710">
          <cell r="B710" t="str">
            <v>a</v>
          </cell>
          <cell r="C710" t="str">
            <v>블럭쌓기</v>
          </cell>
          <cell r="D710" t="str">
            <v>캡형</v>
          </cell>
          <cell r="E710">
            <v>62</v>
          </cell>
          <cell r="F710" t="str">
            <v>M2</v>
          </cell>
          <cell r="G710">
            <v>109960</v>
          </cell>
          <cell r="H710">
            <v>6817520</v>
          </cell>
        </row>
        <row r="711">
          <cell r="B711" t="str">
            <v>b</v>
          </cell>
          <cell r="C711" t="str">
            <v>블럭쌓기</v>
          </cell>
          <cell r="D711" t="str">
            <v>표준형</v>
          </cell>
          <cell r="E711">
            <v>3453</v>
          </cell>
          <cell r="F711" t="str">
            <v>M2</v>
          </cell>
          <cell r="G711">
            <v>92770</v>
          </cell>
          <cell r="H711">
            <v>320334810</v>
          </cell>
        </row>
        <row r="712">
          <cell r="B712" t="str">
            <v>계</v>
          </cell>
          <cell r="E712">
            <v>0</v>
          </cell>
          <cell r="G712">
            <v>0</v>
          </cell>
          <cell r="H712">
            <v>0</v>
          </cell>
        </row>
        <row r="713">
          <cell r="B713" t="str">
            <v>3.08</v>
          </cell>
          <cell r="C713" t="str">
            <v>RECO-MESH설치</v>
          </cell>
          <cell r="G713">
            <v>0</v>
          </cell>
          <cell r="H713">
            <v>0</v>
          </cell>
        </row>
        <row r="714">
          <cell r="B714" t="str">
            <v>a</v>
          </cell>
          <cell r="C714" t="str">
            <v>RECO-MESH설치</v>
          </cell>
          <cell r="D714" t="str">
            <v>TYPE-1</v>
          </cell>
          <cell r="E714">
            <v>3259</v>
          </cell>
          <cell r="F714" t="str">
            <v>M2</v>
          </cell>
          <cell r="G714">
            <v>6590</v>
          </cell>
          <cell r="H714">
            <v>21476810</v>
          </cell>
        </row>
        <row r="715">
          <cell r="B715" t="str">
            <v>b</v>
          </cell>
          <cell r="C715" t="str">
            <v>RECO-MESH설치</v>
          </cell>
          <cell r="D715" t="str">
            <v>TYPE-2</v>
          </cell>
          <cell r="E715">
            <v>13660</v>
          </cell>
          <cell r="F715" t="str">
            <v>M2</v>
          </cell>
          <cell r="G715">
            <v>8820</v>
          </cell>
          <cell r="H715">
            <v>120481200</v>
          </cell>
        </row>
        <row r="716">
          <cell r="B716" t="str">
            <v>c</v>
          </cell>
          <cell r="C716" t="str">
            <v>RECO-MESH설치</v>
          </cell>
          <cell r="D716" t="str">
            <v>TYPE-3</v>
          </cell>
          <cell r="E716">
            <v>12868</v>
          </cell>
          <cell r="F716" t="str">
            <v>M2</v>
          </cell>
          <cell r="G716">
            <v>11140</v>
          </cell>
          <cell r="H716">
            <v>143349520</v>
          </cell>
        </row>
        <row r="717">
          <cell r="B717" t="str">
            <v>계</v>
          </cell>
          <cell r="E717">
            <v>0</v>
          </cell>
          <cell r="G717">
            <v>0</v>
          </cell>
          <cell r="H717">
            <v>0</v>
          </cell>
        </row>
        <row r="718">
          <cell r="B718" t="str">
            <v>3.09</v>
          </cell>
          <cell r="C718" t="str">
            <v>블럭운반</v>
          </cell>
          <cell r="G718">
            <v>0</v>
          </cell>
          <cell r="H718">
            <v>0</v>
          </cell>
        </row>
        <row r="719">
          <cell r="B719" t="str">
            <v>a</v>
          </cell>
          <cell r="C719" t="str">
            <v>블럭운반</v>
          </cell>
          <cell r="D719" t="str">
            <v>캡형</v>
          </cell>
          <cell r="E719">
            <v>62</v>
          </cell>
          <cell r="F719" t="str">
            <v>M2</v>
          </cell>
          <cell r="G719">
            <v>15730</v>
          </cell>
          <cell r="H719">
            <v>975260</v>
          </cell>
        </row>
        <row r="720">
          <cell r="B720" t="str">
            <v>b</v>
          </cell>
          <cell r="C720" t="str">
            <v>블럭운반</v>
          </cell>
          <cell r="D720" t="str">
            <v>표준형</v>
          </cell>
          <cell r="E720">
            <v>3453</v>
          </cell>
          <cell r="F720" t="str">
            <v>M2</v>
          </cell>
          <cell r="G720">
            <v>15730</v>
          </cell>
          <cell r="H720">
            <v>54315690</v>
          </cell>
        </row>
        <row r="721">
          <cell r="B721" t="str">
            <v>계</v>
          </cell>
          <cell r="E721">
            <v>0</v>
          </cell>
          <cell r="G721">
            <v>0</v>
          </cell>
          <cell r="H721">
            <v>0</v>
          </cell>
        </row>
        <row r="722">
          <cell r="B722" t="str">
            <v>합계</v>
          </cell>
          <cell r="E722">
            <v>0</v>
          </cell>
          <cell r="G722">
            <v>0</v>
          </cell>
          <cell r="H722">
            <v>0</v>
          </cell>
        </row>
        <row r="723">
          <cell r="B723" t="str">
            <v>총계</v>
          </cell>
          <cell r="E723">
            <v>0</v>
          </cell>
          <cell r="G723">
            <v>0</v>
          </cell>
          <cell r="H723">
            <v>0</v>
          </cell>
        </row>
        <row r="724">
          <cell r="B724" t="str">
            <v>4.00</v>
          </cell>
          <cell r="C724" t="str">
            <v>터    널    공</v>
          </cell>
          <cell r="G724">
            <v>0</v>
          </cell>
          <cell r="H724">
            <v>5624271894</v>
          </cell>
        </row>
        <row r="725">
          <cell r="B725" t="str">
            <v>4.01</v>
          </cell>
          <cell r="C725" t="str">
            <v>굴착</v>
          </cell>
          <cell r="G725">
            <v>0</v>
          </cell>
          <cell r="H725">
            <v>0</v>
          </cell>
        </row>
        <row r="726">
          <cell r="B726" t="str">
            <v>a</v>
          </cell>
          <cell r="C726" t="str">
            <v>전단면굴착</v>
          </cell>
          <cell r="G726">
            <v>0</v>
          </cell>
          <cell r="H726">
            <v>0</v>
          </cell>
        </row>
        <row r="727">
          <cell r="B727" t="str">
            <v>a-1</v>
          </cell>
          <cell r="C727" t="str">
            <v>표준단면-2</v>
          </cell>
          <cell r="E727">
            <v>40203</v>
          </cell>
          <cell r="F727" t="str">
            <v>M3</v>
          </cell>
          <cell r="G727">
            <v>19320</v>
          </cell>
          <cell r="H727">
            <v>776721960</v>
          </cell>
        </row>
        <row r="728">
          <cell r="B728" t="str">
            <v>a-2</v>
          </cell>
          <cell r="C728" t="str">
            <v>표준단면-3</v>
          </cell>
          <cell r="E728">
            <v>9893</v>
          </cell>
          <cell r="F728" t="str">
            <v>M3</v>
          </cell>
          <cell r="G728">
            <v>19070</v>
          </cell>
          <cell r="H728">
            <v>188659510</v>
          </cell>
        </row>
        <row r="729">
          <cell r="B729" t="str">
            <v>소계</v>
          </cell>
          <cell r="E729">
            <v>0</v>
          </cell>
          <cell r="G729">
            <v>0</v>
          </cell>
          <cell r="H729">
            <v>0</v>
          </cell>
        </row>
        <row r="730">
          <cell r="B730" t="str">
            <v>b</v>
          </cell>
          <cell r="C730" t="str">
            <v>반단면굴착</v>
          </cell>
          <cell r="G730">
            <v>0</v>
          </cell>
          <cell r="H730">
            <v>0</v>
          </cell>
        </row>
        <row r="731">
          <cell r="B731" t="str">
            <v>b-1</v>
          </cell>
          <cell r="C731" t="str">
            <v>표준단면-4</v>
          </cell>
          <cell r="G731">
            <v>0</v>
          </cell>
          <cell r="H731">
            <v>0</v>
          </cell>
        </row>
        <row r="732">
          <cell r="B732" t="str">
            <v>b-1-a</v>
          </cell>
          <cell r="C732" t="str">
            <v>상부굴착</v>
          </cell>
          <cell r="D732" t="str">
            <v>type-4</v>
          </cell>
          <cell r="E732">
            <v>1755</v>
          </cell>
          <cell r="F732" t="str">
            <v>M3</v>
          </cell>
          <cell r="G732">
            <v>21270</v>
          </cell>
          <cell r="H732">
            <v>37328850</v>
          </cell>
        </row>
        <row r="733">
          <cell r="B733" t="str">
            <v>b-1-b</v>
          </cell>
          <cell r="C733" t="str">
            <v>하부굴착</v>
          </cell>
          <cell r="D733" t="str">
            <v>type-4</v>
          </cell>
          <cell r="E733">
            <v>1521</v>
          </cell>
          <cell r="F733" t="str">
            <v>M3</v>
          </cell>
          <cell r="G733">
            <v>18950</v>
          </cell>
          <cell r="H733">
            <v>28822950</v>
          </cell>
        </row>
        <row r="734">
          <cell r="B734" t="str">
            <v>소계</v>
          </cell>
          <cell r="E734">
            <v>0</v>
          </cell>
          <cell r="G734">
            <v>0</v>
          </cell>
          <cell r="H734">
            <v>0</v>
          </cell>
        </row>
        <row r="735">
          <cell r="B735" t="str">
            <v>계</v>
          </cell>
          <cell r="E735">
            <v>0</v>
          </cell>
          <cell r="G735">
            <v>0</v>
          </cell>
          <cell r="H735">
            <v>0</v>
          </cell>
        </row>
        <row r="736">
          <cell r="B736" t="str">
            <v>4.02</v>
          </cell>
          <cell r="C736" t="str">
            <v>기술사용료</v>
          </cell>
          <cell r="D736" t="str">
            <v>분착식 다단발파</v>
          </cell>
          <cell r="E736">
            <v>1</v>
          </cell>
          <cell r="F736" t="str">
            <v>식</v>
          </cell>
          <cell r="G736">
            <v>57100400</v>
          </cell>
          <cell r="H736">
            <v>57100400</v>
          </cell>
        </row>
        <row r="737">
          <cell r="B737" t="str">
            <v>4-03</v>
          </cell>
          <cell r="C737" t="str">
            <v>버럭처리</v>
          </cell>
          <cell r="G737">
            <v>0</v>
          </cell>
          <cell r="H737">
            <v>0</v>
          </cell>
        </row>
        <row r="738">
          <cell r="B738" t="str">
            <v>a</v>
          </cell>
          <cell r="C738" t="str">
            <v>전단면버럭처리</v>
          </cell>
          <cell r="G738">
            <v>0</v>
          </cell>
          <cell r="H738">
            <v>0</v>
          </cell>
        </row>
        <row r="739">
          <cell r="B739" t="str">
            <v>a-1</v>
          </cell>
          <cell r="C739" t="str">
            <v>표준단면</v>
          </cell>
          <cell r="D739" t="str">
            <v>type-2</v>
          </cell>
          <cell r="E739">
            <v>40419</v>
          </cell>
          <cell r="F739" t="str">
            <v>M3</v>
          </cell>
          <cell r="G739">
            <v>5230</v>
          </cell>
          <cell r="H739">
            <v>211391370</v>
          </cell>
        </row>
        <row r="740">
          <cell r="B740" t="str">
            <v>a-2</v>
          </cell>
          <cell r="C740" t="str">
            <v>표준단면</v>
          </cell>
          <cell r="D740" t="str">
            <v>type-3</v>
          </cell>
          <cell r="E740">
            <v>9974</v>
          </cell>
          <cell r="F740" t="str">
            <v>M3</v>
          </cell>
          <cell r="G740">
            <v>5270</v>
          </cell>
          <cell r="H740">
            <v>52562980</v>
          </cell>
        </row>
        <row r="741">
          <cell r="B741" t="str">
            <v>소계</v>
          </cell>
          <cell r="E741">
            <v>0</v>
          </cell>
          <cell r="G741">
            <v>0</v>
          </cell>
          <cell r="H741">
            <v>0</v>
          </cell>
        </row>
        <row r="742">
          <cell r="B742" t="str">
            <v>b</v>
          </cell>
          <cell r="C742" t="str">
            <v>반단면버럭처리</v>
          </cell>
          <cell r="G742">
            <v>0</v>
          </cell>
          <cell r="H742">
            <v>0</v>
          </cell>
        </row>
        <row r="743">
          <cell r="B743" t="str">
            <v>b-1-a</v>
          </cell>
          <cell r="C743" t="str">
            <v>상부단면</v>
          </cell>
          <cell r="D743" t="str">
            <v>type-4</v>
          </cell>
          <cell r="E743">
            <v>1785</v>
          </cell>
          <cell r="F743" t="str">
            <v>M3</v>
          </cell>
          <cell r="G743">
            <v>6970</v>
          </cell>
          <cell r="H743">
            <v>12441450</v>
          </cell>
        </row>
        <row r="744">
          <cell r="B744" t="str">
            <v>b-1-b</v>
          </cell>
          <cell r="C744" t="str">
            <v>하부단면</v>
          </cell>
          <cell r="D744" t="str">
            <v>type-4</v>
          </cell>
          <cell r="E744">
            <v>1529</v>
          </cell>
          <cell r="F744" t="str">
            <v>M3</v>
          </cell>
          <cell r="G744">
            <v>5410</v>
          </cell>
          <cell r="H744">
            <v>8271890</v>
          </cell>
        </row>
        <row r="745">
          <cell r="B745" t="str">
            <v>소계</v>
          </cell>
          <cell r="E745">
            <v>0</v>
          </cell>
          <cell r="G745">
            <v>0</v>
          </cell>
          <cell r="H745">
            <v>0</v>
          </cell>
        </row>
        <row r="746">
          <cell r="B746" t="str">
            <v>계</v>
          </cell>
          <cell r="E746">
            <v>0</v>
          </cell>
          <cell r="G746">
            <v>0</v>
          </cell>
          <cell r="H746">
            <v>0</v>
          </cell>
        </row>
        <row r="747">
          <cell r="B747" t="str">
            <v>4.04</v>
          </cell>
          <cell r="C747" t="str">
            <v>지보공</v>
          </cell>
          <cell r="G747">
            <v>0</v>
          </cell>
          <cell r="H747">
            <v>0</v>
          </cell>
        </row>
        <row r="748">
          <cell r="B748" t="str">
            <v>a</v>
          </cell>
          <cell r="C748" t="str">
            <v>TYPE-4</v>
          </cell>
          <cell r="E748">
            <v>27</v>
          </cell>
          <cell r="F748" t="str">
            <v>조</v>
          </cell>
          <cell r="G748">
            <v>635520</v>
          </cell>
          <cell r="H748">
            <v>17159040</v>
          </cell>
        </row>
        <row r="749">
          <cell r="B749" t="str">
            <v>b</v>
          </cell>
          <cell r="C749" t="str">
            <v>숏크리트공</v>
          </cell>
          <cell r="G749">
            <v>0</v>
          </cell>
          <cell r="H749">
            <v>0</v>
          </cell>
        </row>
        <row r="750">
          <cell r="B750" t="str">
            <v>b-1</v>
          </cell>
          <cell r="C750" t="str">
            <v>TYPE-2</v>
          </cell>
          <cell r="E750">
            <v>1382</v>
          </cell>
          <cell r="F750" t="str">
            <v>M3</v>
          </cell>
          <cell r="G750">
            <v>206190</v>
          </cell>
          <cell r="H750">
            <v>284954580</v>
          </cell>
        </row>
        <row r="751">
          <cell r="B751" t="str">
            <v>b-2</v>
          </cell>
          <cell r="C751" t="str">
            <v>TYPE-3</v>
          </cell>
          <cell r="E751">
            <v>518</v>
          </cell>
          <cell r="F751" t="str">
            <v>M3</v>
          </cell>
          <cell r="G751">
            <v>197180</v>
          </cell>
          <cell r="H751">
            <v>102139240</v>
          </cell>
        </row>
        <row r="752">
          <cell r="B752" t="str">
            <v>b-3</v>
          </cell>
          <cell r="C752" t="str">
            <v>TYPE-4</v>
          </cell>
          <cell r="E752">
            <v>239</v>
          </cell>
          <cell r="F752" t="str">
            <v>M3</v>
          </cell>
          <cell r="G752">
            <v>196720</v>
          </cell>
          <cell r="H752">
            <v>47016080</v>
          </cell>
        </row>
        <row r="753">
          <cell r="B753" t="str">
            <v>소계</v>
          </cell>
          <cell r="E753">
            <v>0</v>
          </cell>
          <cell r="G753">
            <v>0</v>
          </cell>
          <cell r="H753">
            <v>0</v>
          </cell>
        </row>
        <row r="754">
          <cell r="B754" t="str">
            <v>계</v>
          </cell>
          <cell r="E754">
            <v>0</v>
          </cell>
          <cell r="G754">
            <v>0</v>
          </cell>
          <cell r="H754">
            <v>0</v>
          </cell>
        </row>
        <row r="755">
          <cell r="B755" t="str">
            <v>4.05</v>
          </cell>
          <cell r="C755" t="str">
            <v>ROCK BOLT</v>
          </cell>
          <cell r="G755">
            <v>0</v>
          </cell>
          <cell r="H755">
            <v>0</v>
          </cell>
        </row>
        <row r="756">
          <cell r="B756" t="str">
            <v>a</v>
          </cell>
          <cell r="C756" t="str">
            <v>표준단면-2</v>
          </cell>
          <cell r="G756">
            <v>0</v>
          </cell>
          <cell r="H756">
            <v>0</v>
          </cell>
        </row>
        <row r="757">
          <cell r="B757" t="str">
            <v>a-1</v>
          </cell>
          <cell r="C757" t="str">
            <v>상부단면</v>
          </cell>
          <cell r="D757" t="str">
            <v>type-2</v>
          </cell>
          <cell r="E757">
            <v>1253</v>
          </cell>
          <cell r="F757" t="str">
            <v>조</v>
          </cell>
          <cell r="G757">
            <v>204810</v>
          </cell>
          <cell r="H757">
            <v>256626930</v>
          </cell>
        </row>
        <row r="758">
          <cell r="B758" t="str">
            <v>a-2</v>
          </cell>
          <cell r="C758" t="str">
            <v>하부단면</v>
          </cell>
          <cell r="D758" t="str">
            <v>type-2</v>
          </cell>
          <cell r="E758">
            <v>285</v>
          </cell>
          <cell r="F758" t="str">
            <v>조</v>
          </cell>
          <cell r="G758">
            <v>240590</v>
          </cell>
          <cell r="H758">
            <v>68568150</v>
          </cell>
        </row>
        <row r="759">
          <cell r="B759" t="str">
            <v>소계</v>
          </cell>
          <cell r="E759">
            <v>0</v>
          </cell>
          <cell r="G759">
            <v>0</v>
          </cell>
          <cell r="H759">
            <v>0</v>
          </cell>
        </row>
        <row r="760">
          <cell r="B760" t="str">
            <v>b</v>
          </cell>
          <cell r="C760" t="str">
            <v>표준단면-3</v>
          </cell>
          <cell r="G760">
            <v>0</v>
          </cell>
          <cell r="H760">
            <v>0</v>
          </cell>
        </row>
        <row r="761">
          <cell r="B761" t="str">
            <v>b-1</v>
          </cell>
          <cell r="C761" t="str">
            <v>상부단면</v>
          </cell>
          <cell r="D761" t="str">
            <v>type-3</v>
          </cell>
          <cell r="E761">
            <v>527</v>
          </cell>
          <cell r="F761" t="str">
            <v>조</v>
          </cell>
          <cell r="G761">
            <v>168850</v>
          </cell>
          <cell r="H761">
            <v>88983950</v>
          </cell>
        </row>
        <row r="762">
          <cell r="B762" t="str">
            <v>b-2</v>
          </cell>
          <cell r="C762" t="str">
            <v>하부단면</v>
          </cell>
          <cell r="D762" t="str">
            <v>type-3</v>
          </cell>
          <cell r="E762">
            <v>372</v>
          </cell>
          <cell r="F762" t="str">
            <v>조</v>
          </cell>
          <cell r="G762">
            <v>185920</v>
          </cell>
          <cell r="H762">
            <v>69162240</v>
          </cell>
        </row>
        <row r="763">
          <cell r="B763" t="str">
            <v>소계</v>
          </cell>
          <cell r="E763">
            <v>0</v>
          </cell>
          <cell r="G763">
            <v>0</v>
          </cell>
          <cell r="H763">
            <v>0</v>
          </cell>
        </row>
        <row r="764">
          <cell r="B764" t="str">
            <v>c</v>
          </cell>
          <cell r="C764" t="str">
            <v>표준단면-4</v>
          </cell>
          <cell r="G764">
            <v>0</v>
          </cell>
          <cell r="H764">
            <v>0</v>
          </cell>
        </row>
        <row r="765">
          <cell r="B765" t="str">
            <v>c-1</v>
          </cell>
          <cell r="C765" t="str">
            <v>상부단면</v>
          </cell>
          <cell r="D765" t="str">
            <v>type-4</v>
          </cell>
          <cell r="E765">
            <v>227</v>
          </cell>
          <cell r="F765" t="str">
            <v>조</v>
          </cell>
          <cell r="G765">
            <v>177580</v>
          </cell>
          <cell r="H765">
            <v>40310660</v>
          </cell>
        </row>
        <row r="766">
          <cell r="B766" t="str">
            <v>c-2</v>
          </cell>
          <cell r="C766" t="str">
            <v>하부단면</v>
          </cell>
          <cell r="D766" t="str">
            <v>type-4</v>
          </cell>
          <cell r="E766">
            <v>160</v>
          </cell>
          <cell r="F766" t="str">
            <v>조</v>
          </cell>
          <cell r="G766">
            <v>176080</v>
          </cell>
          <cell r="H766">
            <v>28172800</v>
          </cell>
        </row>
        <row r="767">
          <cell r="B767" t="str">
            <v>소계</v>
          </cell>
          <cell r="E767">
            <v>0</v>
          </cell>
          <cell r="G767">
            <v>0</v>
          </cell>
          <cell r="H767">
            <v>0</v>
          </cell>
        </row>
        <row r="768">
          <cell r="B768" t="str">
            <v>계</v>
          </cell>
          <cell r="E768">
            <v>0</v>
          </cell>
          <cell r="G768">
            <v>0</v>
          </cell>
          <cell r="H768">
            <v>0</v>
          </cell>
        </row>
        <row r="769">
          <cell r="B769" t="str">
            <v>4.06</v>
          </cell>
          <cell r="C769" t="str">
            <v>방수공</v>
          </cell>
          <cell r="G769">
            <v>0</v>
          </cell>
          <cell r="H769">
            <v>0</v>
          </cell>
        </row>
        <row r="770">
          <cell r="B770" t="str">
            <v>a</v>
          </cell>
          <cell r="C770" t="str">
            <v>방수막및부직포</v>
          </cell>
          <cell r="E770">
            <v>15175</v>
          </cell>
          <cell r="F770" t="str">
            <v>M2</v>
          </cell>
          <cell r="G770">
            <v>15480</v>
          </cell>
          <cell r="H770">
            <v>234909000</v>
          </cell>
        </row>
        <row r="771">
          <cell r="B771" t="str">
            <v>b</v>
          </cell>
          <cell r="C771" t="str">
            <v>FILTER CONCRETE</v>
          </cell>
          <cell r="E771">
            <v>29</v>
          </cell>
          <cell r="F771" t="str">
            <v>M3</v>
          </cell>
          <cell r="G771">
            <v>50580</v>
          </cell>
          <cell r="H771">
            <v>1466820</v>
          </cell>
        </row>
        <row r="772">
          <cell r="B772" t="str">
            <v>계</v>
          </cell>
          <cell r="E772">
            <v>0</v>
          </cell>
          <cell r="G772">
            <v>0</v>
          </cell>
          <cell r="H772">
            <v>0</v>
          </cell>
        </row>
        <row r="773">
          <cell r="B773" t="str">
            <v>4.07</v>
          </cell>
          <cell r="C773" t="str">
            <v>배수공</v>
          </cell>
          <cell r="G773">
            <v>0</v>
          </cell>
          <cell r="H773">
            <v>0</v>
          </cell>
        </row>
        <row r="774">
          <cell r="B774" t="str">
            <v>a</v>
          </cell>
          <cell r="C774" t="str">
            <v>유공관(터널용)</v>
          </cell>
          <cell r="D774" t="str">
            <v>100M/M</v>
          </cell>
          <cell r="E774">
            <v>1360</v>
          </cell>
          <cell r="F774" t="str">
            <v>M</v>
          </cell>
          <cell r="G774">
            <v>2610</v>
          </cell>
          <cell r="H774">
            <v>3549600</v>
          </cell>
        </row>
        <row r="775">
          <cell r="B775" t="str">
            <v>b</v>
          </cell>
          <cell r="C775" t="str">
            <v>부직포(t=2mm)</v>
          </cell>
          <cell r="E775">
            <v>555</v>
          </cell>
          <cell r="F775" t="str">
            <v>M2</v>
          </cell>
          <cell r="G775">
            <v>1000</v>
          </cell>
          <cell r="H775">
            <v>555000</v>
          </cell>
        </row>
        <row r="776">
          <cell r="B776" t="str">
            <v>c</v>
          </cell>
          <cell r="C776" t="str">
            <v>배수파이프</v>
          </cell>
          <cell r="D776" t="str">
            <v>PVCφ100㎜</v>
          </cell>
          <cell r="E776">
            <v>118</v>
          </cell>
          <cell r="F776" t="str">
            <v>M</v>
          </cell>
          <cell r="G776">
            <v>2460</v>
          </cell>
          <cell r="H776">
            <v>290280</v>
          </cell>
        </row>
        <row r="777">
          <cell r="B777" t="str">
            <v>e</v>
          </cell>
          <cell r="C777" t="str">
            <v>배수파이프</v>
          </cell>
          <cell r="D777" t="str">
            <v>PVCφ50㎜</v>
          </cell>
          <cell r="E777">
            <v>20</v>
          </cell>
          <cell r="F777" t="str">
            <v>M</v>
          </cell>
          <cell r="G777">
            <v>740</v>
          </cell>
          <cell r="H777">
            <v>14800</v>
          </cell>
        </row>
        <row r="778">
          <cell r="B778" t="str">
            <v>f</v>
          </cell>
          <cell r="C778" t="str">
            <v>누수지점유도배수</v>
          </cell>
          <cell r="D778" t="str">
            <v>용수처리</v>
          </cell>
          <cell r="E778">
            <v>454</v>
          </cell>
          <cell r="F778" t="str">
            <v>M</v>
          </cell>
          <cell r="G778">
            <v>3000</v>
          </cell>
          <cell r="H778">
            <v>1362000</v>
          </cell>
        </row>
        <row r="779">
          <cell r="B779" t="str">
            <v>g</v>
          </cell>
          <cell r="C779" t="str">
            <v>거푸집</v>
          </cell>
          <cell r="D779" t="str">
            <v>(합판 3회)</v>
          </cell>
          <cell r="E779">
            <v>2244</v>
          </cell>
          <cell r="F779" t="str">
            <v>M2</v>
          </cell>
          <cell r="G779">
            <v>15740</v>
          </cell>
          <cell r="H779">
            <v>35320560</v>
          </cell>
        </row>
        <row r="780">
          <cell r="B780" t="str">
            <v>h</v>
          </cell>
          <cell r="C780" t="str">
            <v>철근가공조립</v>
          </cell>
          <cell r="D780" t="str">
            <v>(간 단)</v>
          </cell>
          <cell r="E780">
            <v>56.673000000000002</v>
          </cell>
          <cell r="F780" t="str">
            <v>TON</v>
          </cell>
          <cell r="G780">
            <v>229000</v>
          </cell>
          <cell r="H780">
            <v>12978117</v>
          </cell>
        </row>
        <row r="781">
          <cell r="B781" t="str">
            <v>i</v>
          </cell>
          <cell r="C781" t="str">
            <v>콘크리트타설</v>
          </cell>
          <cell r="D781" t="str">
            <v>펌프카철근,25-240-15</v>
          </cell>
          <cell r="E781">
            <v>1346</v>
          </cell>
          <cell r="F781" t="str">
            <v>M3</v>
          </cell>
          <cell r="G781">
            <v>55200</v>
          </cell>
          <cell r="H781">
            <v>74299200</v>
          </cell>
        </row>
        <row r="782">
          <cell r="B782" t="str">
            <v>j</v>
          </cell>
          <cell r="C782" t="str">
            <v>비닐깔기</v>
          </cell>
          <cell r="D782" t="str">
            <v>t=0.1mm</v>
          </cell>
          <cell r="E782">
            <v>2015</v>
          </cell>
          <cell r="F782" t="str">
            <v>M2</v>
          </cell>
          <cell r="G782">
            <v>400</v>
          </cell>
          <cell r="H782">
            <v>806000</v>
          </cell>
        </row>
        <row r="783">
          <cell r="B783" t="str">
            <v>k</v>
          </cell>
          <cell r="C783" t="str">
            <v>맹암거</v>
          </cell>
          <cell r="G783">
            <v>0</v>
          </cell>
          <cell r="H783">
            <v>0</v>
          </cell>
        </row>
        <row r="784">
          <cell r="B784" t="str">
            <v>k-1</v>
          </cell>
          <cell r="C784" t="str">
            <v>유공관</v>
          </cell>
          <cell r="D784" t="str">
            <v>(아연도강관200M/M)</v>
          </cell>
          <cell r="E784">
            <v>1628</v>
          </cell>
          <cell r="F784" t="str">
            <v>M</v>
          </cell>
          <cell r="G784">
            <v>23110</v>
          </cell>
          <cell r="H784">
            <v>37623080</v>
          </cell>
        </row>
        <row r="785">
          <cell r="B785" t="str">
            <v>k-2</v>
          </cell>
          <cell r="C785" t="str">
            <v>부직포(t=2mm)</v>
          </cell>
          <cell r="E785">
            <v>1111</v>
          </cell>
          <cell r="F785" t="str">
            <v>M2</v>
          </cell>
          <cell r="G785">
            <v>1000</v>
          </cell>
          <cell r="H785">
            <v>1111000</v>
          </cell>
        </row>
        <row r="786">
          <cell r="B786" t="str">
            <v>k-3</v>
          </cell>
          <cell r="C786" t="str">
            <v>잡석채움</v>
          </cell>
          <cell r="E786">
            <v>459</v>
          </cell>
          <cell r="F786" t="str">
            <v>M3</v>
          </cell>
          <cell r="G786">
            <v>8630</v>
          </cell>
          <cell r="H786">
            <v>3961170</v>
          </cell>
        </row>
        <row r="787">
          <cell r="B787" t="str">
            <v>소계</v>
          </cell>
          <cell r="E787">
            <v>0</v>
          </cell>
          <cell r="G787">
            <v>0</v>
          </cell>
          <cell r="H787">
            <v>0</v>
          </cell>
        </row>
        <row r="788">
          <cell r="B788" t="str">
            <v>l</v>
          </cell>
          <cell r="C788" t="str">
            <v>공동구</v>
          </cell>
          <cell r="G788">
            <v>0</v>
          </cell>
          <cell r="H788">
            <v>0</v>
          </cell>
        </row>
        <row r="789">
          <cell r="B789" t="str">
            <v>l-1</v>
          </cell>
          <cell r="C789" t="str">
            <v>공동구뚜겅제작설치</v>
          </cell>
          <cell r="D789" t="str">
            <v>500x580x100</v>
          </cell>
          <cell r="E789">
            <v>3256</v>
          </cell>
          <cell r="F789" t="str">
            <v>개</v>
          </cell>
          <cell r="G789">
            <v>4560</v>
          </cell>
          <cell r="H789">
            <v>14847360</v>
          </cell>
        </row>
        <row r="790">
          <cell r="B790" t="str">
            <v>l-2</v>
          </cell>
          <cell r="C790" t="str">
            <v>철근가공조립</v>
          </cell>
          <cell r="D790" t="str">
            <v>(간 단)</v>
          </cell>
          <cell r="E790">
            <v>10.753</v>
          </cell>
          <cell r="F790" t="str">
            <v>TON</v>
          </cell>
          <cell r="G790">
            <v>229000</v>
          </cell>
          <cell r="H790">
            <v>2462437</v>
          </cell>
        </row>
        <row r="791">
          <cell r="B791" t="str">
            <v>l-3</v>
          </cell>
          <cell r="C791" t="str">
            <v>콘크리트타설</v>
          </cell>
          <cell r="D791" t="str">
            <v>펌프카철근,25-240-15</v>
          </cell>
          <cell r="E791">
            <v>104</v>
          </cell>
          <cell r="F791" t="str">
            <v>M3</v>
          </cell>
          <cell r="G791">
            <v>55200</v>
          </cell>
          <cell r="H791">
            <v>5740800</v>
          </cell>
        </row>
        <row r="792">
          <cell r="B792" t="str">
            <v>l-4</v>
          </cell>
          <cell r="C792" t="str">
            <v>강재거푸집</v>
          </cell>
          <cell r="E792">
            <v>788</v>
          </cell>
          <cell r="F792" t="str">
            <v>M2</v>
          </cell>
          <cell r="G792">
            <v>98390</v>
          </cell>
          <cell r="H792">
            <v>77531320</v>
          </cell>
        </row>
        <row r="793">
          <cell r="B793" t="str">
            <v>소계</v>
          </cell>
          <cell r="E793">
            <v>0</v>
          </cell>
          <cell r="G793">
            <v>0</v>
          </cell>
          <cell r="H793">
            <v>0</v>
          </cell>
        </row>
        <row r="794">
          <cell r="B794" t="str">
            <v>m</v>
          </cell>
          <cell r="C794" t="str">
            <v>스틸그레이팅</v>
          </cell>
          <cell r="D794" t="str">
            <v>(530x480x75㎜)</v>
          </cell>
          <cell r="E794">
            <v>75</v>
          </cell>
          <cell r="F794" t="str">
            <v>개</v>
          </cell>
          <cell r="G794">
            <v>41540</v>
          </cell>
          <cell r="H794">
            <v>3115500</v>
          </cell>
        </row>
        <row r="795">
          <cell r="B795" t="str">
            <v>n</v>
          </cell>
          <cell r="C795" t="str">
            <v>배 수 관</v>
          </cell>
          <cell r="D795" t="str">
            <v>THP400M/M</v>
          </cell>
          <cell r="E795">
            <v>1626</v>
          </cell>
          <cell r="F795" t="str">
            <v>M</v>
          </cell>
          <cell r="G795">
            <v>14090</v>
          </cell>
          <cell r="H795">
            <v>22910340</v>
          </cell>
        </row>
        <row r="796">
          <cell r="B796" t="str">
            <v>계</v>
          </cell>
          <cell r="E796">
            <v>0</v>
          </cell>
          <cell r="G796">
            <v>0</v>
          </cell>
          <cell r="H796">
            <v>0</v>
          </cell>
        </row>
        <row r="797">
          <cell r="B797" t="str">
            <v>4.08</v>
          </cell>
          <cell r="C797" t="str">
            <v>라이닝콘크리트</v>
          </cell>
          <cell r="G797">
            <v>0</v>
          </cell>
          <cell r="H797">
            <v>0</v>
          </cell>
        </row>
        <row r="798">
          <cell r="B798" t="str">
            <v>a</v>
          </cell>
          <cell r="C798" t="str">
            <v>강재동바리및거푸집</v>
          </cell>
          <cell r="E798">
            <v>2</v>
          </cell>
          <cell r="F798" t="str">
            <v>조</v>
          </cell>
          <cell r="G798">
            <v>95470000</v>
          </cell>
          <cell r="H798">
            <v>190940000</v>
          </cell>
        </row>
        <row r="799">
          <cell r="B799" t="str">
            <v>b</v>
          </cell>
          <cell r="C799" t="str">
            <v>콘크리트타설</v>
          </cell>
          <cell r="D799" t="str">
            <v>펌프카,무근,25-240-1</v>
          </cell>
          <cell r="E799">
            <v>4405</v>
          </cell>
          <cell r="F799" t="str">
            <v>M3</v>
          </cell>
          <cell r="G799">
            <v>55950</v>
          </cell>
          <cell r="H799">
            <v>246459750</v>
          </cell>
        </row>
        <row r="800">
          <cell r="B800" t="str">
            <v>c</v>
          </cell>
          <cell r="C800" t="str">
            <v>콘크리트타설</v>
          </cell>
          <cell r="D800" t="str">
            <v>펌프카철근,25-240-15</v>
          </cell>
          <cell r="E800">
            <v>644</v>
          </cell>
          <cell r="F800" t="str">
            <v>M3</v>
          </cell>
          <cell r="G800">
            <v>55200</v>
          </cell>
          <cell r="H800">
            <v>35548800</v>
          </cell>
        </row>
        <row r="801">
          <cell r="B801" t="str">
            <v>d</v>
          </cell>
          <cell r="C801" t="str">
            <v>철근가공조립</v>
          </cell>
          <cell r="D801" t="str">
            <v>(복 잡)</v>
          </cell>
          <cell r="E801">
            <v>113.724</v>
          </cell>
          <cell r="F801" t="str">
            <v>TON</v>
          </cell>
          <cell r="G801">
            <v>260000</v>
          </cell>
          <cell r="H801">
            <v>29568240</v>
          </cell>
        </row>
        <row r="802">
          <cell r="B802" t="str">
            <v>e</v>
          </cell>
          <cell r="C802" t="str">
            <v>신축이음</v>
          </cell>
          <cell r="D802" t="str">
            <v>터 널 용</v>
          </cell>
          <cell r="E802">
            <v>507</v>
          </cell>
          <cell r="F802" t="str">
            <v>M</v>
          </cell>
          <cell r="G802">
            <v>3480</v>
          </cell>
          <cell r="H802">
            <v>1764360</v>
          </cell>
        </row>
        <row r="803">
          <cell r="B803" t="str">
            <v>계</v>
          </cell>
          <cell r="E803">
            <v>0</v>
          </cell>
          <cell r="G803">
            <v>0</v>
          </cell>
          <cell r="H803">
            <v>0</v>
          </cell>
        </row>
        <row r="804">
          <cell r="B804" t="str">
            <v>4.09</v>
          </cell>
          <cell r="C804" t="str">
            <v>갱문공</v>
          </cell>
          <cell r="G804">
            <v>0</v>
          </cell>
          <cell r="H804">
            <v>0</v>
          </cell>
        </row>
        <row r="805">
          <cell r="B805" t="str">
            <v>a</v>
          </cell>
          <cell r="C805" t="str">
            <v>거푸집</v>
          </cell>
          <cell r="G805">
            <v>0</v>
          </cell>
          <cell r="H805">
            <v>0</v>
          </cell>
        </row>
        <row r="806">
          <cell r="B806" t="str">
            <v>a-1</v>
          </cell>
          <cell r="C806" t="str">
            <v>거푸집</v>
          </cell>
          <cell r="D806" t="str">
            <v>(합판 3회)</v>
          </cell>
          <cell r="E806">
            <v>1032</v>
          </cell>
          <cell r="F806" t="str">
            <v>M2</v>
          </cell>
          <cell r="G806">
            <v>15740</v>
          </cell>
          <cell r="H806">
            <v>16243680</v>
          </cell>
        </row>
        <row r="807">
          <cell r="B807" t="str">
            <v>a-2</v>
          </cell>
          <cell r="C807" t="str">
            <v>거푸집</v>
          </cell>
          <cell r="D807" t="str">
            <v>(합판 6회)</v>
          </cell>
          <cell r="E807">
            <v>686</v>
          </cell>
          <cell r="F807" t="str">
            <v>M2</v>
          </cell>
          <cell r="G807">
            <v>11040</v>
          </cell>
          <cell r="H807">
            <v>7573440</v>
          </cell>
        </row>
        <row r="808">
          <cell r="B808" t="str">
            <v>a-3</v>
          </cell>
          <cell r="C808" t="str">
            <v>거푸집</v>
          </cell>
          <cell r="D808" t="str">
            <v>(원형 3회:0-7m)</v>
          </cell>
          <cell r="E808">
            <v>4176</v>
          </cell>
          <cell r="F808" t="str">
            <v>M2</v>
          </cell>
          <cell r="G808">
            <v>31900</v>
          </cell>
          <cell r="H808">
            <v>133214400</v>
          </cell>
        </row>
        <row r="809">
          <cell r="B809" t="str">
            <v>소계</v>
          </cell>
          <cell r="E809">
            <v>0</v>
          </cell>
          <cell r="G809">
            <v>0</v>
          </cell>
          <cell r="H809">
            <v>0</v>
          </cell>
        </row>
        <row r="810">
          <cell r="B810" t="str">
            <v>b</v>
          </cell>
          <cell r="C810" t="str">
            <v>강관비계</v>
          </cell>
          <cell r="E810">
            <v>1800</v>
          </cell>
          <cell r="F810" t="str">
            <v>M2</v>
          </cell>
          <cell r="G810">
            <v>6540</v>
          </cell>
          <cell r="H810">
            <v>11772000</v>
          </cell>
        </row>
        <row r="811">
          <cell r="B811" t="str">
            <v>c</v>
          </cell>
          <cell r="C811" t="str">
            <v>동바리(강관)</v>
          </cell>
          <cell r="E811">
            <v>6528</v>
          </cell>
          <cell r="F811" t="str">
            <v>공M3</v>
          </cell>
          <cell r="G811">
            <v>13340</v>
          </cell>
          <cell r="H811">
            <v>87083520</v>
          </cell>
        </row>
        <row r="812">
          <cell r="B812" t="str">
            <v>d</v>
          </cell>
          <cell r="C812" t="str">
            <v>철근가공조립</v>
          </cell>
          <cell r="D812" t="str">
            <v>(복 잡)</v>
          </cell>
          <cell r="E812">
            <v>315.43299999999999</v>
          </cell>
          <cell r="F812" t="str">
            <v>TON</v>
          </cell>
          <cell r="G812">
            <v>260000</v>
          </cell>
          <cell r="H812">
            <v>82012580</v>
          </cell>
        </row>
        <row r="813">
          <cell r="B813" t="str">
            <v>e</v>
          </cell>
          <cell r="C813" t="str">
            <v>콘크리트타설</v>
          </cell>
          <cell r="G813">
            <v>0</v>
          </cell>
          <cell r="H813">
            <v>0</v>
          </cell>
        </row>
        <row r="814">
          <cell r="B814" t="str">
            <v>e-1     f-2</v>
          </cell>
          <cell r="C814" t="str">
            <v>콘크리트타설</v>
          </cell>
          <cell r="D814" t="str">
            <v>펌프카철근,25-240-15</v>
          </cell>
          <cell r="E814">
            <v>2415</v>
          </cell>
          <cell r="F814" t="str">
            <v>M3</v>
          </cell>
          <cell r="G814">
            <v>55200</v>
          </cell>
          <cell r="H814">
            <v>133308000</v>
          </cell>
        </row>
        <row r="815">
          <cell r="B815" t="str">
            <v>e-2</v>
          </cell>
          <cell r="C815" t="str">
            <v>콘크리트타설</v>
          </cell>
          <cell r="D815" t="str">
            <v>무 근,25-160-8</v>
          </cell>
          <cell r="E815">
            <v>108</v>
          </cell>
          <cell r="F815" t="str">
            <v>M3</v>
          </cell>
          <cell r="G815">
            <v>54350</v>
          </cell>
          <cell r="H815">
            <v>5869800</v>
          </cell>
        </row>
        <row r="816">
          <cell r="B816" t="str">
            <v>소계</v>
          </cell>
          <cell r="E816">
            <v>0</v>
          </cell>
          <cell r="G816">
            <v>0</v>
          </cell>
          <cell r="H816">
            <v>0</v>
          </cell>
        </row>
        <row r="817">
          <cell r="B817" t="str">
            <v>f</v>
          </cell>
          <cell r="C817" t="str">
            <v>방수SHEET</v>
          </cell>
          <cell r="D817" t="str">
            <v>T=3mm</v>
          </cell>
          <cell r="E817">
            <v>3131</v>
          </cell>
          <cell r="F817" t="str">
            <v>M2</v>
          </cell>
          <cell r="G817">
            <v>20720</v>
          </cell>
          <cell r="H817">
            <v>64874320</v>
          </cell>
        </row>
        <row r="818">
          <cell r="B818" t="str">
            <v>g</v>
          </cell>
          <cell r="C818" t="str">
            <v>방수SHEET 보호공</v>
          </cell>
          <cell r="E818">
            <v>1751</v>
          </cell>
          <cell r="F818" t="str">
            <v>M2</v>
          </cell>
          <cell r="G818">
            <v>92250</v>
          </cell>
          <cell r="H818">
            <v>161529750</v>
          </cell>
        </row>
        <row r="819">
          <cell r="B819" t="str">
            <v>h</v>
          </cell>
          <cell r="C819" t="str">
            <v>부직포(t=2mm)</v>
          </cell>
          <cell r="E819">
            <v>5508</v>
          </cell>
          <cell r="F819" t="str">
            <v>M2</v>
          </cell>
          <cell r="G819">
            <v>1000</v>
          </cell>
          <cell r="H819">
            <v>5508000</v>
          </cell>
        </row>
        <row r="820">
          <cell r="B820" t="str">
            <v>i</v>
          </cell>
          <cell r="C820" t="str">
            <v>보호몰탈</v>
          </cell>
          <cell r="G820">
            <v>0</v>
          </cell>
          <cell r="H820">
            <v>0</v>
          </cell>
        </row>
        <row r="821">
          <cell r="B821" t="str">
            <v>i-1</v>
          </cell>
          <cell r="C821" t="str">
            <v>보호몰탈</v>
          </cell>
          <cell r="D821" t="str">
            <v>T=5MM</v>
          </cell>
          <cell r="E821">
            <v>13</v>
          </cell>
          <cell r="F821" t="str">
            <v>M3</v>
          </cell>
          <cell r="G821">
            <v>4370</v>
          </cell>
          <cell r="H821">
            <v>56810</v>
          </cell>
        </row>
        <row r="822">
          <cell r="B822" t="str">
            <v>i-2</v>
          </cell>
          <cell r="C822" t="str">
            <v>보호몰탈</v>
          </cell>
          <cell r="D822" t="str">
            <v>T=30mm</v>
          </cell>
          <cell r="E822">
            <v>33</v>
          </cell>
          <cell r="F822" t="str">
            <v>M3</v>
          </cell>
          <cell r="G822">
            <v>9620</v>
          </cell>
          <cell r="H822">
            <v>317460</v>
          </cell>
        </row>
        <row r="823">
          <cell r="B823" t="str">
            <v>i-3</v>
          </cell>
          <cell r="C823" t="str">
            <v>고름몰탈</v>
          </cell>
          <cell r="D823" t="str">
            <v>T=10MM</v>
          </cell>
          <cell r="E823">
            <v>11</v>
          </cell>
          <cell r="F823" t="str">
            <v>M3</v>
          </cell>
          <cell r="G823">
            <v>4790</v>
          </cell>
          <cell r="H823">
            <v>52690</v>
          </cell>
        </row>
        <row r="824">
          <cell r="B824" t="str">
            <v>i-4</v>
          </cell>
          <cell r="C824" t="str">
            <v>벽돌쌓기</v>
          </cell>
          <cell r="D824" t="str">
            <v>0.5B</v>
          </cell>
          <cell r="E824">
            <v>431</v>
          </cell>
          <cell r="F824" t="str">
            <v>M2</v>
          </cell>
          <cell r="G824">
            <v>13600</v>
          </cell>
          <cell r="H824">
            <v>5861600</v>
          </cell>
        </row>
        <row r="825">
          <cell r="B825" t="str">
            <v>소계</v>
          </cell>
          <cell r="E825">
            <v>0</v>
          </cell>
          <cell r="G825">
            <v>0</v>
          </cell>
          <cell r="H825">
            <v>0</v>
          </cell>
        </row>
        <row r="826">
          <cell r="B826" t="str">
            <v>j</v>
          </cell>
          <cell r="C826" t="str">
            <v>신축이음</v>
          </cell>
          <cell r="D826" t="str">
            <v>터 널 용</v>
          </cell>
          <cell r="E826">
            <v>134</v>
          </cell>
          <cell r="F826" t="str">
            <v>M</v>
          </cell>
          <cell r="G826">
            <v>3100</v>
          </cell>
          <cell r="H826">
            <v>415400</v>
          </cell>
        </row>
        <row r="827">
          <cell r="B827" t="str">
            <v>계</v>
          </cell>
          <cell r="E827">
            <v>0</v>
          </cell>
          <cell r="G827">
            <v>0</v>
          </cell>
          <cell r="H827">
            <v>0</v>
          </cell>
        </row>
        <row r="828">
          <cell r="B828" t="str">
            <v>4.10</v>
          </cell>
          <cell r="C828" t="str">
            <v>부대공</v>
          </cell>
          <cell r="G828">
            <v>0</v>
          </cell>
          <cell r="H828">
            <v>0</v>
          </cell>
        </row>
        <row r="829">
          <cell r="B829" t="str">
            <v>a</v>
          </cell>
          <cell r="C829" t="str">
            <v>터널내부도장</v>
          </cell>
          <cell r="D829" t="str">
            <v>상부</v>
          </cell>
          <cell r="E829">
            <v>1614</v>
          </cell>
          <cell r="F829" t="str">
            <v>M2</v>
          </cell>
          <cell r="G829">
            <v>1760</v>
          </cell>
          <cell r="H829">
            <v>2840640</v>
          </cell>
        </row>
        <row r="830">
          <cell r="B830" t="str">
            <v>b</v>
          </cell>
          <cell r="C830" t="str">
            <v>타일붙임</v>
          </cell>
          <cell r="D830" t="str">
            <v>92x245x11(하부)</v>
          </cell>
          <cell r="E830">
            <v>6058</v>
          </cell>
          <cell r="F830" t="str">
            <v>M2</v>
          </cell>
          <cell r="G830">
            <v>33030</v>
          </cell>
          <cell r="H830">
            <v>200095740</v>
          </cell>
        </row>
        <row r="831">
          <cell r="B831" t="str">
            <v>c</v>
          </cell>
          <cell r="C831" t="str">
            <v>터널명판및안내판</v>
          </cell>
          <cell r="E831">
            <v>4</v>
          </cell>
          <cell r="F831" t="str">
            <v>개</v>
          </cell>
          <cell r="G831">
            <v>477490</v>
          </cell>
          <cell r="H831">
            <v>1909960</v>
          </cell>
        </row>
        <row r="832">
          <cell r="B832" t="str">
            <v>계</v>
          </cell>
          <cell r="E832">
            <v>0</v>
          </cell>
          <cell r="G832">
            <v>0</v>
          </cell>
          <cell r="H832">
            <v>0</v>
          </cell>
        </row>
        <row r="833">
          <cell r="B833" t="str">
            <v>4.11</v>
          </cell>
          <cell r="C833" t="str">
            <v>갱구보강공</v>
          </cell>
          <cell r="G833">
            <v>0</v>
          </cell>
          <cell r="H833">
            <v>0</v>
          </cell>
        </row>
        <row r="834">
          <cell r="B834" t="str">
            <v>a</v>
          </cell>
          <cell r="C834" t="str">
            <v>숏크리트공</v>
          </cell>
          <cell r="D834" t="str">
            <v>갱 구 부</v>
          </cell>
          <cell r="E834">
            <v>138</v>
          </cell>
          <cell r="F834" t="str">
            <v>M3</v>
          </cell>
          <cell r="G834">
            <v>94110</v>
          </cell>
          <cell r="H834">
            <v>12987180</v>
          </cell>
        </row>
        <row r="835">
          <cell r="B835" t="str">
            <v>b</v>
          </cell>
          <cell r="C835" t="str">
            <v>숏크리트버럭처리</v>
          </cell>
          <cell r="D835" t="str">
            <v>갱구부</v>
          </cell>
          <cell r="E835">
            <v>14</v>
          </cell>
          <cell r="F835" t="str">
            <v>M3</v>
          </cell>
          <cell r="G835">
            <v>11850</v>
          </cell>
          <cell r="H835">
            <v>165900</v>
          </cell>
        </row>
        <row r="836">
          <cell r="B836" t="str">
            <v>c</v>
          </cell>
          <cell r="C836" t="str">
            <v>ROCK-BOLT</v>
          </cell>
          <cell r="D836" t="str">
            <v>갱 구 부</v>
          </cell>
          <cell r="E836">
            <v>126</v>
          </cell>
          <cell r="F836" t="str">
            <v>개</v>
          </cell>
          <cell r="G836">
            <v>74290</v>
          </cell>
          <cell r="H836">
            <v>9360540</v>
          </cell>
        </row>
        <row r="837">
          <cell r="B837" t="str">
            <v>d</v>
          </cell>
          <cell r="C837" t="str">
            <v>와이어매쉬</v>
          </cell>
          <cell r="D837" t="str">
            <v>4.8x100x100</v>
          </cell>
          <cell r="E837">
            <v>1428</v>
          </cell>
          <cell r="F837" t="str">
            <v>M2</v>
          </cell>
          <cell r="G837">
            <v>2190</v>
          </cell>
          <cell r="H837">
            <v>3127320</v>
          </cell>
        </row>
        <row r="838">
          <cell r="B838" t="str">
            <v>e</v>
          </cell>
          <cell r="C838" t="str">
            <v>plate</v>
          </cell>
          <cell r="D838" t="str">
            <v>3200x200x3</v>
          </cell>
          <cell r="E838">
            <v>43</v>
          </cell>
          <cell r="F838" t="str">
            <v>개소</v>
          </cell>
          <cell r="G838">
            <v>31410</v>
          </cell>
          <cell r="H838">
            <v>1350630</v>
          </cell>
        </row>
        <row r="839">
          <cell r="B839" t="str">
            <v>f</v>
          </cell>
          <cell r="C839" t="str">
            <v>갱문가시설</v>
          </cell>
          <cell r="E839">
            <v>4</v>
          </cell>
          <cell r="F839" t="str">
            <v>개소</v>
          </cell>
          <cell r="G839">
            <v>10059420</v>
          </cell>
          <cell r="H839">
            <v>40237680</v>
          </cell>
        </row>
        <row r="840">
          <cell r="B840" t="str">
            <v>계</v>
          </cell>
          <cell r="E840">
            <v>0</v>
          </cell>
          <cell r="G840">
            <v>0</v>
          </cell>
          <cell r="H840">
            <v>0</v>
          </cell>
        </row>
        <row r="841">
          <cell r="B841" t="str">
            <v>4.12</v>
          </cell>
          <cell r="C841" t="str">
            <v>계 측 공</v>
          </cell>
          <cell r="G841">
            <v>0</v>
          </cell>
          <cell r="H841">
            <v>0</v>
          </cell>
        </row>
        <row r="842">
          <cell r="B842" t="str">
            <v>a</v>
          </cell>
          <cell r="C842" t="str">
            <v>자재비및설치비</v>
          </cell>
          <cell r="G842">
            <v>0</v>
          </cell>
          <cell r="H842">
            <v>0</v>
          </cell>
        </row>
        <row r="843">
          <cell r="B843" t="str">
            <v>a-1</v>
          </cell>
          <cell r="C843" t="str">
            <v>천단침하측정용기기</v>
          </cell>
          <cell r="E843">
            <v>40</v>
          </cell>
          <cell r="F843" t="str">
            <v>조</v>
          </cell>
          <cell r="G843">
            <v>39090</v>
          </cell>
          <cell r="H843">
            <v>1563600</v>
          </cell>
        </row>
        <row r="844">
          <cell r="B844" t="str">
            <v>a-2</v>
          </cell>
          <cell r="C844" t="str">
            <v>내공변위측정용기기</v>
          </cell>
          <cell r="E844">
            <v>160</v>
          </cell>
          <cell r="F844" t="str">
            <v>조</v>
          </cell>
          <cell r="G844">
            <v>39090</v>
          </cell>
          <cell r="H844">
            <v>6254400</v>
          </cell>
        </row>
        <row r="845">
          <cell r="B845" t="str">
            <v>a-3</v>
          </cell>
          <cell r="C845" t="str">
            <v>숏크리트응력측정용기</v>
          </cell>
          <cell r="D845" t="str">
            <v>기설치</v>
          </cell>
          <cell r="E845">
            <v>24</v>
          </cell>
          <cell r="F845" t="str">
            <v>조</v>
          </cell>
          <cell r="G845">
            <v>609390</v>
          </cell>
          <cell r="H845">
            <v>14625360</v>
          </cell>
        </row>
        <row r="846">
          <cell r="B846" t="str">
            <v>a-4</v>
          </cell>
          <cell r="C846" t="str">
            <v>지중변위측정용기기</v>
          </cell>
          <cell r="E846">
            <v>24</v>
          </cell>
          <cell r="F846" t="str">
            <v>조</v>
          </cell>
          <cell r="G846">
            <v>224690</v>
          </cell>
          <cell r="H846">
            <v>5392560</v>
          </cell>
        </row>
        <row r="847">
          <cell r="B847" t="str">
            <v>a-5</v>
          </cell>
          <cell r="C847" t="str">
            <v>ROCK BOLT축력측정용</v>
          </cell>
          <cell r="E847">
            <v>24</v>
          </cell>
          <cell r="F847" t="str">
            <v>조</v>
          </cell>
          <cell r="G847">
            <v>267820</v>
          </cell>
          <cell r="H847">
            <v>6427680</v>
          </cell>
        </row>
        <row r="848">
          <cell r="B848" t="str">
            <v>a-6</v>
          </cell>
          <cell r="C848" t="str">
            <v>ROCK BOLT인발측정용</v>
          </cell>
          <cell r="E848">
            <v>1</v>
          </cell>
          <cell r="F848" t="str">
            <v>조</v>
          </cell>
          <cell r="G848">
            <v>1600000</v>
          </cell>
          <cell r="H848">
            <v>1600000</v>
          </cell>
        </row>
        <row r="849">
          <cell r="B849" t="str">
            <v>소계</v>
          </cell>
          <cell r="E849">
            <v>0</v>
          </cell>
          <cell r="G849">
            <v>0</v>
          </cell>
          <cell r="H849">
            <v>0</v>
          </cell>
        </row>
        <row r="850">
          <cell r="B850" t="str">
            <v>b</v>
          </cell>
          <cell r="C850" t="str">
            <v>계측비</v>
          </cell>
          <cell r="E850">
            <v>1</v>
          </cell>
          <cell r="F850" t="str">
            <v>식</v>
          </cell>
          <cell r="G850">
            <v>144700000</v>
          </cell>
          <cell r="H850">
            <v>144700000</v>
          </cell>
        </row>
        <row r="851">
          <cell r="B851" t="str">
            <v>계</v>
          </cell>
          <cell r="E851">
            <v>0</v>
          </cell>
          <cell r="G851">
            <v>0</v>
          </cell>
          <cell r="H851">
            <v>0</v>
          </cell>
        </row>
        <row r="852">
          <cell r="B852" t="str">
            <v>4.13</v>
          </cell>
          <cell r="C852" t="str">
            <v>선진수평보링</v>
          </cell>
          <cell r="G852">
            <v>0</v>
          </cell>
          <cell r="H852">
            <v>0</v>
          </cell>
        </row>
        <row r="853">
          <cell r="B853" t="str">
            <v>c</v>
          </cell>
          <cell r="C853" t="str">
            <v>선진수평보링</v>
          </cell>
          <cell r="D853" t="str">
            <v>경    암</v>
          </cell>
          <cell r="E853">
            <v>120</v>
          </cell>
          <cell r="F853" t="str">
            <v>M</v>
          </cell>
          <cell r="G853">
            <v>95590</v>
          </cell>
          <cell r="H853">
            <v>11470800</v>
          </cell>
        </row>
        <row r="854">
          <cell r="B854" t="str">
            <v>계</v>
          </cell>
          <cell r="E854">
            <v>0</v>
          </cell>
          <cell r="G854">
            <v>0</v>
          </cell>
          <cell r="H854">
            <v>0</v>
          </cell>
        </row>
        <row r="855">
          <cell r="B855" t="str">
            <v>4.14</v>
          </cell>
          <cell r="C855" t="str">
            <v>보조공법</v>
          </cell>
          <cell r="G855">
            <v>0</v>
          </cell>
          <cell r="H855">
            <v>0</v>
          </cell>
        </row>
        <row r="856">
          <cell r="B856" t="str">
            <v>a</v>
          </cell>
          <cell r="C856" t="str">
            <v>강관다단 그라우팅</v>
          </cell>
          <cell r="E856">
            <v>52</v>
          </cell>
          <cell r="F856" t="str">
            <v>공</v>
          </cell>
          <cell r="G856">
            <v>937660</v>
          </cell>
          <cell r="H856">
            <v>48758320</v>
          </cell>
        </row>
        <row r="857">
          <cell r="B857" t="str">
            <v>b</v>
          </cell>
          <cell r="C857" t="str">
            <v>우레탄그라우팅</v>
          </cell>
          <cell r="E857">
            <v>714</v>
          </cell>
          <cell r="F857" t="str">
            <v>공</v>
          </cell>
          <cell r="G857">
            <v>766150</v>
          </cell>
          <cell r="H857">
            <v>547031100</v>
          </cell>
        </row>
        <row r="858">
          <cell r="B858" t="str">
            <v>계</v>
          </cell>
          <cell r="E858">
            <v>0</v>
          </cell>
          <cell r="G858">
            <v>0</v>
          </cell>
          <cell r="H858">
            <v>0</v>
          </cell>
        </row>
        <row r="859">
          <cell r="B859" t="str">
            <v>4.15</v>
          </cell>
          <cell r="C859" t="str">
            <v>전기공</v>
          </cell>
          <cell r="E859">
            <v>1</v>
          </cell>
          <cell r="F859" t="str">
            <v>식</v>
          </cell>
          <cell r="G859">
            <v>428000000</v>
          </cell>
          <cell r="H859">
            <v>428000000</v>
          </cell>
        </row>
        <row r="860">
          <cell r="B860" t="str">
            <v>4.16</v>
          </cell>
          <cell r="C860" t="str">
            <v>소화설비</v>
          </cell>
          <cell r="E860">
            <v>1</v>
          </cell>
          <cell r="F860" t="str">
            <v>식</v>
          </cell>
          <cell r="G860">
            <v>5148470</v>
          </cell>
          <cell r="H860">
            <v>5148470</v>
          </cell>
        </row>
        <row r="861">
          <cell r="B861" t="str">
            <v>총계</v>
          </cell>
          <cell r="E861">
            <v>0</v>
          </cell>
          <cell r="G861">
            <v>0</v>
          </cell>
          <cell r="H861">
            <v>0</v>
          </cell>
        </row>
        <row r="862">
          <cell r="B862" t="str">
            <v>5.00</v>
          </cell>
          <cell r="C862" t="str">
            <v>포    장    공</v>
          </cell>
          <cell r="G862">
            <v>0</v>
          </cell>
          <cell r="H862">
            <v>5822079800</v>
          </cell>
        </row>
        <row r="863">
          <cell r="B863" t="str">
            <v>5.01</v>
          </cell>
          <cell r="C863" t="str">
            <v>보조기층</v>
          </cell>
          <cell r="G863">
            <v>0</v>
          </cell>
          <cell r="H863">
            <v>0</v>
          </cell>
        </row>
        <row r="864">
          <cell r="B864" t="str">
            <v>a</v>
          </cell>
          <cell r="C864" t="str">
            <v>보조기층생산및운반</v>
          </cell>
          <cell r="D864" t="str">
            <v>현장암유용</v>
          </cell>
          <cell r="E864">
            <v>151633</v>
          </cell>
          <cell r="F864" t="str">
            <v>M3</v>
          </cell>
          <cell r="G864">
            <v>11400</v>
          </cell>
          <cell r="H864">
            <v>1728616200</v>
          </cell>
        </row>
        <row r="865">
          <cell r="B865" t="str">
            <v>b</v>
          </cell>
          <cell r="C865" t="str">
            <v>포설및다짐</v>
          </cell>
          <cell r="G865">
            <v>0</v>
          </cell>
          <cell r="H865">
            <v>0</v>
          </cell>
        </row>
        <row r="866">
          <cell r="B866" t="str">
            <v>b-1</v>
          </cell>
          <cell r="C866" t="str">
            <v>포설및다짐</v>
          </cell>
          <cell r="D866" t="str">
            <v>T=15CM</v>
          </cell>
          <cell r="E866">
            <v>1144</v>
          </cell>
          <cell r="F866" t="str">
            <v>M3</v>
          </cell>
          <cell r="G866">
            <v>2520</v>
          </cell>
          <cell r="H866">
            <v>2882880</v>
          </cell>
        </row>
        <row r="867">
          <cell r="B867" t="str">
            <v>b-2</v>
          </cell>
          <cell r="C867" t="str">
            <v>포설및다짐</v>
          </cell>
          <cell r="D867" t="str">
            <v>T=20CM</v>
          </cell>
          <cell r="E867">
            <v>5818</v>
          </cell>
          <cell r="F867" t="str">
            <v>M3</v>
          </cell>
          <cell r="G867">
            <v>2260</v>
          </cell>
          <cell r="H867">
            <v>13148680</v>
          </cell>
        </row>
        <row r="868">
          <cell r="B868" t="str">
            <v>b-3</v>
          </cell>
          <cell r="C868" t="str">
            <v>보조기층포설및다짐</v>
          </cell>
          <cell r="D868" t="str">
            <v>T=35Cm</v>
          </cell>
          <cell r="E868">
            <v>82692</v>
          </cell>
          <cell r="F868" t="str">
            <v>M3</v>
          </cell>
          <cell r="G868">
            <v>2320</v>
          </cell>
          <cell r="H868">
            <v>191845440</v>
          </cell>
        </row>
        <row r="869">
          <cell r="B869" t="str">
            <v>소계</v>
          </cell>
          <cell r="E869">
            <v>0</v>
          </cell>
          <cell r="G869">
            <v>0</v>
          </cell>
          <cell r="H869">
            <v>0</v>
          </cell>
        </row>
        <row r="870">
          <cell r="B870" t="str">
            <v>계</v>
          </cell>
          <cell r="E870">
            <v>0</v>
          </cell>
          <cell r="G870">
            <v>0</v>
          </cell>
          <cell r="H870">
            <v>0</v>
          </cell>
        </row>
        <row r="871">
          <cell r="B871" t="str">
            <v>5.02</v>
          </cell>
          <cell r="C871" t="str">
            <v>프라임코팅</v>
          </cell>
          <cell r="D871" t="str">
            <v>(MC - 1)</v>
          </cell>
          <cell r="E871">
            <v>2003</v>
          </cell>
          <cell r="F871" t="str">
            <v>ａ</v>
          </cell>
          <cell r="G871">
            <v>30760</v>
          </cell>
          <cell r="H871">
            <v>61612280</v>
          </cell>
        </row>
        <row r="872">
          <cell r="B872" t="str">
            <v>5.03</v>
          </cell>
          <cell r="C872" t="str">
            <v>기층포장</v>
          </cell>
          <cell r="G872">
            <v>0</v>
          </cell>
          <cell r="H872">
            <v>0</v>
          </cell>
        </row>
        <row r="873">
          <cell r="B873" t="str">
            <v>a</v>
          </cell>
          <cell r="C873" t="str">
            <v>기층아스콘구입</v>
          </cell>
          <cell r="D873" t="str">
            <v>#467</v>
          </cell>
          <cell r="E873">
            <v>70740</v>
          </cell>
          <cell r="F873" t="str">
            <v>Ton</v>
          </cell>
          <cell r="G873">
            <v>24510</v>
          </cell>
          <cell r="H873">
            <v>1733837400</v>
          </cell>
        </row>
        <row r="874">
          <cell r="B874" t="str">
            <v>b</v>
          </cell>
          <cell r="C874" t="str">
            <v>포설및다짐</v>
          </cell>
          <cell r="D874" t="str">
            <v>(T=14㎝,D15mm)</v>
          </cell>
          <cell r="E874">
            <v>2002</v>
          </cell>
          <cell r="F874" t="str">
            <v>ａ</v>
          </cell>
          <cell r="G874">
            <v>108720</v>
          </cell>
          <cell r="H874">
            <v>217657440</v>
          </cell>
        </row>
        <row r="875">
          <cell r="B875" t="str">
            <v>계</v>
          </cell>
          <cell r="E875">
            <v>0</v>
          </cell>
          <cell r="G875">
            <v>0</v>
          </cell>
          <cell r="H875">
            <v>0</v>
          </cell>
        </row>
        <row r="876">
          <cell r="B876" t="str">
            <v>5.04</v>
          </cell>
          <cell r="C876" t="str">
            <v>중간층포설및다짐</v>
          </cell>
          <cell r="G876">
            <v>0</v>
          </cell>
          <cell r="H876">
            <v>0</v>
          </cell>
        </row>
        <row r="877">
          <cell r="B877" t="str">
            <v>a</v>
          </cell>
          <cell r="C877" t="str">
            <v>중간층아스콘구입</v>
          </cell>
          <cell r="E877">
            <v>9594</v>
          </cell>
          <cell r="F877" t="str">
            <v>Ton</v>
          </cell>
          <cell r="G877">
            <v>27220</v>
          </cell>
          <cell r="H877">
            <v>261148680</v>
          </cell>
        </row>
        <row r="878">
          <cell r="B878" t="str">
            <v>b</v>
          </cell>
          <cell r="C878" t="str">
            <v>중간층아스콘포설및다</v>
          </cell>
          <cell r="D878" t="str">
            <v>(T=  6cm)</v>
          </cell>
          <cell r="E878">
            <v>2002</v>
          </cell>
          <cell r="F878" t="str">
            <v>ａ</v>
          </cell>
          <cell r="G878">
            <v>45950</v>
          </cell>
          <cell r="H878">
            <v>91991900</v>
          </cell>
        </row>
        <row r="879">
          <cell r="B879" t="str">
            <v>계</v>
          </cell>
          <cell r="E879">
            <v>0</v>
          </cell>
          <cell r="G879">
            <v>0</v>
          </cell>
          <cell r="H879">
            <v>0</v>
          </cell>
        </row>
        <row r="880">
          <cell r="B880" t="str">
            <v>5.05</v>
          </cell>
          <cell r="C880" t="str">
            <v>택코팅</v>
          </cell>
          <cell r="D880" t="str">
            <v>(30ℓ/ａ : 신설)</v>
          </cell>
          <cell r="E880">
            <v>4905</v>
          </cell>
          <cell r="F880" t="str">
            <v>ａ</v>
          </cell>
          <cell r="G880">
            <v>12630</v>
          </cell>
          <cell r="H880">
            <v>61950150</v>
          </cell>
        </row>
        <row r="881">
          <cell r="B881" t="str">
            <v>5.06</v>
          </cell>
          <cell r="C881" t="str">
            <v>표층포설및다짐포장</v>
          </cell>
          <cell r="G881">
            <v>0</v>
          </cell>
          <cell r="H881">
            <v>0</v>
          </cell>
        </row>
        <row r="882">
          <cell r="B882" t="str">
            <v>a</v>
          </cell>
          <cell r="C882" t="str">
            <v>표층아스콘구입</v>
          </cell>
          <cell r="D882" t="str">
            <v>#78</v>
          </cell>
          <cell r="E882">
            <v>24174</v>
          </cell>
          <cell r="F882" t="str">
            <v>Ton</v>
          </cell>
          <cell r="G882">
            <v>28230</v>
          </cell>
          <cell r="H882">
            <v>682432020</v>
          </cell>
        </row>
        <row r="883">
          <cell r="B883" t="str">
            <v>b</v>
          </cell>
          <cell r="C883" t="str">
            <v>포설및다짐</v>
          </cell>
          <cell r="D883" t="str">
            <v>(T= 5㎝)</v>
          </cell>
          <cell r="E883">
            <v>2001</v>
          </cell>
          <cell r="F883" t="str">
            <v>ａ</v>
          </cell>
          <cell r="G883">
            <v>43690</v>
          </cell>
          <cell r="H883">
            <v>87423690</v>
          </cell>
        </row>
        <row r="884">
          <cell r="B884" t="str">
            <v>c</v>
          </cell>
          <cell r="C884" t="str">
            <v>포설및다짐</v>
          </cell>
          <cell r="D884" t="str">
            <v>(T=  8cm)</v>
          </cell>
          <cell r="E884">
            <v>41</v>
          </cell>
          <cell r="F884" t="str">
            <v>ａ</v>
          </cell>
          <cell r="G884">
            <v>73690</v>
          </cell>
          <cell r="H884">
            <v>3021290</v>
          </cell>
        </row>
        <row r="885">
          <cell r="B885" t="str">
            <v>계</v>
          </cell>
          <cell r="E885">
            <v>0</v>
          </cell>
          <cell r="G885">
            <v>0</v>
          </cell>
          <cell r="H885">
            <v>0</v>
          </cell>
        </row>
        <row r="886">
          <cell r="B886" t="str">
            <v>5.07</v>
          </cell>
          <cell r="C886" t="str">
            <v>콘크리트포장</v>
          </cell>
          <cell r="G886">
            <v>0</v>
          </cell>
          <cell r="H886">
            <v>0</v>
          </cell>
        </row>
        <row r="887">
          <cell r="B887" t="str">
            <v>a</v>
          </cell>
          <cell r="C887" t="str">
            <v>구입및포장</v>
          </cell>
          <cell r="D887" t="str">
            <v>T=20㎝</v>
          </cell>
          <cell r="E887">
            <v>3918</v>
          </cell>
          <cell r="F887" t="str">
            <v>M3</v>
          </cell>
          <cell r="G887">
            <v>64990</v>
          </cell>
          <cell r="H887">
            <v>254630820</v>
          </cell>
        </row>
        <row r="888">
          <cell r="B888" t="str">
            <v>b</v>
          </cell>
          <cell r="C888" t="str">
            <v>구입및포장</v>
          </cell>
          <cell r="D888" t="str">
            <v>T=30cm</v>
          </cell>
          <cell r="E888">
            <v>1947</v>
          </cell>
          <cell r="F888" t="str">
            <v>M3</v>
          </cell>
          <cell r="G888">
            <v>57060</v>
          </cell>
          <cell r="H888">
            <v>111095820</v>
          </cell>
        </row>
        <row r="889">
          <cell r="B889" t="str">
            <v>c</v>
          </cell>
          <cell r="C889" t="str">
            <v>린콘크리트포설</v>
          </cell>
          <cell r="D889" t="str">
            <v>T=15CM</v>
          </cell>
          <cell r="E889">
            <v>915</v>
          </cell>
          <cell r="F889" t="str">
            <v>M3</v>
          </cell>
          <cell r="G889">
            <v>41300</v>
          </cell>
          <cell r="H889">
            <v>37789500</v>
          </cell>
        </row>
        <row r="890">
          <cell r="B890" t="str">
            <v>d</v>
          </cell>
          <cell r="C890" t="str">
            <v>비닐깔기</v>
          </cell>
          <cell r="D890" t="str">
            <v>t=0.1mm</v>
          </cell>
          <cell r="E890">
            <v>15660</v>
          </cell>
          <cell r="F890" t="str">
            <v>M2</v>
          </cell>
          <cell r="G890">
            <v>400</v>
          </cell>
          <cell r="H890">
            <v>6264000</v>
          </cell>
        </row>
        <row r="891">
          <cell r="B891" t="str">
            <v>e</v>
          </cell>
          <cell r="C891" t="str">
            <v>거푸집</v>
          </cell>
          <cell r="D891" t="str">
            <v>(합판 4회)</v>
          </cell>
          <cell r="E891">
            <v>2822</v>
          </cell>
          <cell r="F891" t="str">
            <v>M2</v>
          </cell>
          <cell r="G891">
            <v>13460</v>
          </cell>
          <cell r="H891">
            <v>37984120</v>
          </cell>
        </row>
        <row r="892">
          <cell r="B892" t="str">
            <v>f</v>
          </cell>
          <cell r="C892" t="str">
            <v>세로줄눈</v>
          </cell>
          <cell r="E892">
            <v>814</v>
          </cell>
          <cell r="F892" t="str">
            <v>M</v>
          </cell>
          <cell r="G892">
            <v>2960</v>
          </cell>
          <cell r="H892">
            <v>2409440</v>
          </cell>
        </row>
        <row r="893">
          <cell r="B893" t="str">
            <v>g</v>
          </cell>
          <cell r="C893" t="str">
            <v>가로수축줄눈</v>
          </cell>
          <cell r="E893">
            <v>1010</v>
          </cell>
          <cell r="F893" t="str">
            <v>M</v>
          </cell>
          <cell r="G893">
            <v>23780</v>
          </cell>
          <cell r="H893">
            <v>24017800</v>
          </cell>
        </row>
        <row r="894">
          <cell r="B894" t="str">
            <v>h</v>
          </cell>
          <cell r="C894" t="str">
            <v>팽창줄눈</v>
          </cell>
          <cell r="E894">
            <v>17</v>
          </cell>
          <cell r="F894" t="str">
            <v>M</v>
          </cell>
          <cell r="G894">
            <v>29650</v>
          </cell>
          <cell r="H894">
            <v>504050</v>
          </cell>
        </row>
        <row r="895">
          <cell r="B895" t="str">
            <v>i</v>
          </cell>
          <cell r="C895" t="str">
            <v>와이어매쉬</v>
          </cell>
          <cell r="D895" t="str">
            <v>8x100x100</v>
          </cell>
          <cell r="E895">
            <v>18295</v>
          </cell>
          <cell r="F895" t="str">
            <v>M2</v>
          </cell>
          <cell r="G895">
            <v>1740</v>
          </cell>
          <cell r="H895">
            <v>31833300</v>
          </cell>
        </row>
        <row r="896">
          <cell r="B896" t="str">
            <v>j</v>
          </cell>
          <cell r="C896" t="str">
            <v>포장면연마</v>
          </cell>
          <cell r="D896" t="str">
            <v>콘크리트포장</v>
          </cell>
          <cell r="E896">
            <v>104</v>
          </cell>
          <cell r="F896" t="str">
            <v>M2</v>
          </cell>
          <cell r="G896">
            <v>11030</v>
          </cell>
          <cell r="H896">
            <v>1147120</v>
          </cell>
        </row>
        <row r="897">
          <cell r="B897" t="str">
            <v>k</v>
          </cell>
          <cell r="C897" t="str">
            <v>면정리및청소</v>
          </cell>
          <cell r="D897" t="str">
            <v>(발파암 : 육상)</v>
          </cell>
          <cell r="E897">
            <v>231</v>
          </cell>
          <cell r="F897" t="str">
            <v>M2</v>
          </cell>
          <cell r="G897">
            <v>3470</v>
          </cell>
          <cell r="H897">
            <v>801570</v>
          </cell>
        </row>
        <row r="898">
          <cell r="B898" t="str">
            <v>l</v>
          </cell>
          <cell r="C898" t="str">
            <v>줄눈</v>
          </cell>
          <cell r="D898" t="str">
            <v>판재(T=20MM)</v>
          </cell>
          <cell r="E898">
            <v>3088</v>
          </cell>
          <cell r="F898" t="str">
            <v>M2</v>
          </cell>
          <cell r="G898">
            <v>950</v>
          </cell>
          <cell r="H898">
            <v>2933600</v>
          </cell>
        </row>
        <row r="899">
          <cell r="B899" t="str">
            <v>계</v>
          </cell>
          <cell r="E899">
            <v>0</v>
          </cell>
          <cell r="G899">
            <v>0</v>
          </cell>
          <cell r="H899">
            <v>0</v>
          </cell>
        </row>
        <row r="900">
          <cell r="B900" t="str">
            <v>5.06</v>
          </cell>
          <cell r="C900" t="str">
            <v>보도블럭포장</v>
          </cell>
          <cell r="G900">
            <v>0</v>
          </cell>
          <cell r="H900">
            <v>0</v>
          </cell>
        </row>
        <row r="901">
          <cell r="B901" t="str">
            <v>a</v>
          </cell>
          <cell r="C901" t="str">
            <v>보도블럭포장</v>
          </cell>
          <cell r="D901" t="str">
            <v>소형고압 T=6㎝</v>
          </cell>
          <cell r="E901">
            <v>7623</v>
          </cell>
          <cell r="F901" t="str">
            <v>M2</v>
          </cell>
          <cell r="G901">
            <v>12390</v>
          </cell>
          <cell r="H901">
            <v>94448970</v>
          </cell>
        </row>
        <row r="902">
          <cell r="B902" t="str">
            <v>b</v>
          </cell>
          <cell r="C902" t="str">
            <v>성토부다이크(형식-2)</v>
          </cell>
          <cell r="D902" t="str">
            <v>180x210x300</v>
          </cell>
          <cell r="E902">
            <v>1285</v>
          </cell>
          <cell r="F902" t="str">
            <v>M</v>
          </cell>
          <cell r="G902">
            <v>27210</v>
          </cell>
          <cell r="H902">
            <v>34964850</v>
          </cell>
        </row>
        <row r="903">
          <cell r="B903" t="str">
            <v>c</v>
          </cell>
          <cell r="C903" t="str">
            <v>성토부다이크(형식-3)</v>
          </cell>
          <cell r="D903" t="str">
            <v>180x205x250</v>
          </cell>
          <cell r="E903">
            <v>562</v>
          </cell>
          <cell r="F903" t="str">
            <v>M</v>
          </cell>
          <cell r="G903">
            <v>25460</v>
          </cell>
          <cell r="H903">
            <v>14308520</v>
          </cell>
        </row>
        <row r="904">
          <cell r="B904" t="str">
            <v>d</v>
          </cell>
          <cell r="C904" t="str">
            <v>도로경계석</v>
          </cell>
          <cell r="D904" t="str">
            <v>150x150x1000㎜</v>
          </cell>
          <cell r="E904">
            <v>1799</v>
          </cell>
          <cell r="F904" t="str">
            <v>M</v>
          </cell>
          <cell r="G904">
            <v>11890</v>
          </cell>
          <cell r="H904">
            <v>21390110</v>
          </cell>
        </row>
        <row r="905">
          <cell r="B905" t="str">
            <v>e</v>
          </cell>
          <cell r="C905" t="str">
            <v>되메우기및다짐</v>
          </cell>
          <cell r="D905" t="str">
            <v>(기계50%+인력50%)</v>
          </cell>
          <cell r="E905">
            <v>2512</v>
          </cell>
          <cell r="F905" t="str">
            <v>M3</v>
          </cell>
          <cell r="G905">
            <v>3180</v>
          </cell>
          <cell r="H905">
            <v>7988160</v>
          </cell>
        </row>
        <row r="906">
          <cell r="B906" t="str">
            <v>계</v>
          </cell>
          <cell r="E906">
            <v>0</v>
          </cell>
          <cell r="G906">
            <v>0</v>
          </cell>
          <cell r="H906">
            <v>0</v>
          </cell>
        </row>
        <row r="907">
          <cell r="B907" t="str">
            <v>총계</v>
          </cell>
          <cell r="E907">
            <v>0</v>
          </cell>
          <cell r="G907">
            <v>0</v>
          </cell>
          <cell r="H907">
            <v>0</v>
          </cell>
        </row>
        <row r="908">
          <cell r="B908" t="str">
            <v>6.00</v>
          </cell>
          <cell r="C908" t="str">
            <v>교통안전시설공</v>
          </cell>
          <cell r="G908">
            <v>0</v>
          </cell>
          <cell r="H908">
            <v>1625966530</v>
          </cell>
        </row>
        <row r="909">
          <cell r="B909" t="str">
            <v>6.01</v>
          </cell>
          <cell r="C909" t="str">
            <v>차선도색</v>
          </cell>
          <cell r="G909">
            <v>0</v>
          </cell>
          <cell r="H909">
            <v>0</v>
          </cell>
        </row>
        <row r="910">
          <cell r="B910" t="str">
            <v>a</v>
          </cell>
          <cell r="C910" t="str">
            <v>백색실선</v>
          </cell>
          <cell r="D910" t="str">
            <v>(융착식)</v>
          </cell>
          <cell r="E910">
            <v>5459</v>
          </cell>
          <cell r="F910" t="str">
            <v>M2</v>
          </cell>
          <cell r="G910">
            <v>4440</v>
          </cell>
          <cell r="H910">
            <v>24237960</v>
          </cell>
        </row>
        <row r="911">
          <cell r="B911" t="str">
            <v>b</v>
          </cell>
          <cell r="C911" t="str">
            <v>백색파선</v>
          </cell>
          <cell r="D911" t="str">
            <v>(융착식)</v>
          </cell>
          <cell r="E911">
            <v>1342</v>
          </cell>
          <cell r="F911" t="str">
            <v>M2</v>
          </cell>
          <cell r="G911">
            <v>4540</v>
          </cell>
          <cell r="H911">
            <v>6092680</v>
          </cell>
        </row>
        <row r="912">
          <cell r="B912" t="str">
            <v>c</v>
          </cell>
          <cell r="C912" t="str">
            <v>황색실선</v>
          </cell>
          <cell r="D912" t="str">
            <v>(융착식)</v>
          </cell>
          <cell r="E912">
            <v>3915</v>
          </cell>
          <cell r="F912" t="str">
            <v>M2</v>
          </cell>
          <cell r="G912">
            <v>4580</v>
          </cell>
          <cell r="H912">
            <v>17930700</v>
          </cell>
        </row>
        <row r="913">
          <cell r="B913" t="str">
            <v>d</v>
          </cell>
          <cell r="C913" t="str">
            <v>황색파선</v>
          </cell>
          <cell r="D913" t="str">
            <v>(융착식)</v>
          </cell>
          <cell r="E913">
            <v>221</v>
          </cell>
          <cell r="F913" t="str">
            <v>M2</v>
          </cell>
          <cell r="G913">
            <v>4640</v>
          </cell>
          <cell r="H913">
            <v>1025440</v>
          </cell>
        </row>
        <row r="914">
          <cell r="B914" t="str">
            <v>e</v>
          </cell>
          <cell r="C914" t="str">
            <v>임시차선도색</v>
          </cell>
          <cell r="G914">
            <v>0</v>
          </cell>
          <cell r="H914">
            <v>0</v>
          </cell>
        </row>
        <row r="915">
          <cell r="B915" t="str">
            <v>e-1</v>
          </cell>
          <cell r="C915" t="str">
            <v>차선도색</v>
          </cell>
          <cell r="D915" t="str">
            <v>백색(상온형)</v>
          </cell>
          <cell r="E915">
            <v>981</v>
          </cell>
          <cell r="F915" t="str">
            <v>M2</v>
          </cell>
          <cell r="G915">
            <v>1400</v>
          </cell>
          <cell r="H915">
            <v>1373400</v>
          </cell>
        </row>
        <row r="916">
          <cell r="B916" t="str">
            <v>e-2</v>
          </cell>
          <cell r="C916" t="str">
            <v>차선도색</v>
          </cell>
          <cell r="D916" t="str">
            <v>황색(상온형)</v>
          </cell>
          <cell r="E916">
            <v>490</v>
          </cell>
          <cell r="F916" t="str">
            <v>M2</v>
          </cell>
          <cell r="G916">
            <v>1400</v>
          </cell>
          <cell r="H916">
            <v>686000</v>
          </cell>
        </row>
        <row r="917">
          <cell r="B917" t="str">
            <v>소계</v>
          </cell>
          <cell r="E917">
            <v>0</v>
          </cell>
          <cell r="G917">
            <v>0</v>
          </cell>
          <cell r="H917">
            <v>0</v>
          </cell>
        </row>
        <row r="918">
          <cell r="B918" t="str">
            <v>계</v>
          </cell>
          <cell r="E918">
            <v>0</v>
          </cell>
          <cell r="G918">
            <v>0</v>
          </cell>
          <cell r="H918">
            <v>0</v>
          </cell>
        </row>
        <row r="919">
          <cell r="B919" t="str">
            <v>6.03</v>
          </cell>
          <cell r="C919" t="str">
            <v>표 지 판</v>
          </cell>
          <cell r="G919">
            <v>0</v>
          </cell>
          <cell r="H919">
            <v>0</v>
          </cell>
        </row>
        <row r="920">
          <cell r="B920" t="str">
            <v>a</v>
          </cell>
          <cell r="C920" t="str">
            <v>교통표지</v>
          </cell>
          <cell r="G920">
            <v>0</v>
          </cell>
          <cell r="H920">
            <v>0</v>
          </cell>
        </row>
        <row r="921">
          <cell r="B921" t="str">
            <v>a-1</v>
          </cell>
          <cell r="C921" t="str">
            <v>교통표지</v>
          </cell>
          <cell r="D921" t="str">
            <v>Φ1200</v>
          </cell>
          <cell r="E921">
            <v>72</v>
          </cell>
          <cell r="F921" t="str">
            <v>개소</v>
          </cell>
          <cell r="G921">
            <v>142830</v>
          </cell>
          <cell r="H921">
            <v>10283760</v>
          </cell>
        </row>
        <row r="922">
          <cell r="B922" t="str">
            <v>a-2</v>
          </cell>
          <cell r="C922" t="str">
            <v>교통표지</v>
          </cell>
          <cell r="D922" t="str">
            <v>Φ900</v>
          </cell>
          <cell r="E922">
            <v>50</v>
          </cell>
          <cell r="F922" t="str">
            <v>개소</v>
          </cell>
          <cell r="G922">
            <v>135040</v>
          </cell>
          <cell r="H922">
            <v>6752000</v>
          </cell>
        </row>
        <row r="923">
          <cell r="B923" t="str">
            <v>a-3</v>
          </cell>
          <cell r="C923" t="str">
            <v>교통표지.</v>
          </cell>
          <cell r="D923" t="str">
            <v>(부착식Φ900)</v>
          </cell>
          <cell r="E923">
            <v>6</v>
          </cell>
          <cell r="F923" t="str">
            <v>개소</v>
          </cell>
          <cell r="G923">
            <v>103130</v>
          </cell>
          <cell r="H923">
            <v>618780</v>
          </cell>
        </row>
        <row r="924">
          <cell r="B924" t="str">
            <v>a-4</v>
          </cell>
          <cell r="C924" t="str">
            <v>보조표지</v>
          </cell>
          <cell r="D924" t="str">
            <v>(400*400)</v>
          </cell>
          <cell r="E924">
            <v>6</v>
          </cell>
          <cell r="F924" t="str">
            <v>개</v>
          </cell>
          <cell r="G924">
            <v>24530</v>
          </cell>
          <cell r="H924">
            <v>147180</v>
          </cell>
        </row>
        <row r="925">
          <cell r="B925" t="str">
            <v>소계</v>
          </cell>
          <cell r="E925">
            <v>0</v>
          </cell>
          <cell r="G925">
            <v>0</v>
          </cell>
          <cell r="H925">
            <v>0</v>
          </cell>
        </row>
        <row r="926">
          <cell r="B926" t="str">
            <v>b</v>
          </cell>
          <cell r="C926" t="str">
            <v>안내표지</v>
          </cell>
          <cell r="G926">
            <v>0</v>
          </cell>
          <cell r="H926">
            <v>0</v>
          </cell>
        </row>
        <row r="927">
          <cell r="B927" t="str">
            <v>b-1</v>
          </cell>
          <cell r="C927" t="str">
            <v>안내표지(복주식)</v>
          </cell>
          <cell r="D927" t="str">
            <v>5000X2500</v>
          </cell>
          <cell r="E927">
            <v>10</v>
          </cell>
          <cell r="F927" t="str">
            <v>개소</v>
          </cell>
          <cell r="G927">
            <v>3407000</v>
          </cell>
          <cell r="H927">
            <v>34070000</v>
          </cell>
        </row>
        <row r="928">
          <cell r="B928" t="str">
            <v>b-2</v>
          </cell>
          <cell r="C928" t="str">
            <v>안내표지(복주식)</v>
          </cell>
          <cell r="D928" t="str">
            <v>4000X2500</v>
          </cell>
          <cell r="E928">
            <v>10</v>
          </cell>
          <cell r="F928" t="str">
            <v>개소</v>
          </cell>
          <cell r="G928">
            <v>2859000</v>
          </cell>
          <cell r="H928">
            <v>28590000</v>
          </cell>
        </row>
        <row r="929">
          <cell r="B929" t="str">
            <v>b-3</v>
          </cell>
          <cell r="C929" t="str">
            <v>안내표지(복주식)</v>
          </cell>
          <cell r="D929" t="str">
            <v>3000X1100</v>
          </cell>
          <cell r="E929">
            <v>1</v>
          </cell>
          <cell r="F929" t="str">
            <v>개소</v>
          </cell>
          <cell r="G929">
            <v>1909000</v>
          </cell>
          <cell r="H929">
            <v>1909000</v>
          </cell>
        </row>
        <row r="930">
          <cell r="B930" t="str">
            <v>b-4</v>
          </cell>
          <cell r="C930" t="str">
            <v>안내표지(복주식)</v>
          </cell>
          <cell r="D930" t="str">
            <v>3000X2000</v>
          </cell>
          <cell r="E930">
            <v>1</v>
          </cell>
          <cell r="F930" t="str">
            <v>개소</v>
          </cell>
          <cell r="G930">
            <v>2179000</v>
          </cell>
          <cell r="H930">
            <v>2179000</v>
          </cell>
        </row>
        <row r="931">
          <cell r="B931" t="str">
            <v>b-5</v>
          </cell>
          <cell r="C931" t="str">
            <v>안내표지(복주식)</v>
          </cell>
          <cell r="D931" t="str">
            <v>2420X1200</v>
          </cell>
          <cell r="E931">
            <v>4</v>
          </cell>
          <cell r="F931" t="str">
            <v>개소</v>
          </cell>
          <cell r="G931">
            <v>1129000</v>
          </cell>
          <cell r="H931">
            <v>4516000</v>
          </cell>
        </row>
        <row r="932">
          <cell r="B932" t="str">
            <v>b-6</v>
          </cell>
          <cell r="C932" t="str">
            <v>안내표지(복주식)</v>
          </cell>
          <cell r="D932" t="str">
            <v>3400X2250</v>
          </cell>
          <cell r="E932">
            <v>4</v>
          </cell>
          <cell r="F932" t="str">
            <v>개소</v>
          </cell>
          <cell r="G932">
            <v>2179000</v>
          </cell>
          <cell r="H932">
            <v>8716000</v>
          </cell>
        </row>
        <row r="933">
          <cell r="B933" t="str">
            <v>b-7</v>
          </cell>
          <cell r="C933" t="str">
            <v>안내표지(편지식)</v>
          </cell>
          <cell r="D933" t="str">
            <v>1850X1350</v>
          </cell>
          <cell r="E933">
            <v>1</v>
          </cell>
          <cell r="F933" t="str">
            <v>개소</v>
          </cell>
          <cell r="G933">
            <v>2627000</v>
          </cell>
          <cell r="H933">
            <v>2627000</v>
          </cell>
        </row>
        <row r="934">
          <cell r="B934" t="str">
            <v>소계</v>
          </cell>
          <cell r="E934">
            <v>0</v>
          </cell>
          <cell r="G934">
            <v>0</v>
          </cell>
          <cell r="H934">
            <v>0</v>
          </cell>
        </row>
        <row r="935">
          <cell r="B935" t="str">
            <v>계</v>
          </cell>
          <cell r="E935">
            <v>0</v>
          </cell>
          <cell r="G935">
            <v>0</v>
          </cell>
          <cell r="H935">
            <v>0</v>
          </cell>
        </row>
        <row r="936">
          <cell r="B936" t="str">
            <v>6.03</v>
          </cell>
          <cell r="C936" t="str">
            <v>시선유도표지</v>
          </cell>
          <cell r="G936">
            <v>0</v>
          </cell>
          <cell r="H936">
            <v>0</v>
          </cell>
        </row>
        <row r="937">
          <cell r="B937" t="str">
            <v>a</v>
          </cell>
          <cell r="C937" t="str">
            <v>데리네이타</v>
          </cell>
          <cell r="G937">
            <v>0</v>
          </cell>
          <cell r="H937">
            <v>0</v>
          </cell>
        </row>
        <row r="938">
          <cell r="B938" t="str">
            <v>a-1</v>
          </cell>
          <cell r="C938" t="str">
            <v>토공용</v>
          </cell>
          <cell r="E938">
            <v>228</v>
          </cell>
          <cell r="F938" t="str">
            <v>개</v>
          </cell>
          <cell r="G938">
            <v>7320</v>
          </cell>
          <cell r="H938">
            <v>1668960</v>
          </cell>
        </row>
        <row r="939">
          <cell r="B939" t="str">
            <v>a-2</v>
          </cell>
          <cell r="C939" t="str">
            <v>가드레일용</v>
          </cell>
          <cell r="E939">
            <v>592</v>
          </cell>
          <cell r="F939" t="str">
            <v>개</v>
          </cell>
          <cell r="G939">
            <v>8300</v>
          </cell>
          <cell r="H939">
            <v>4913600</v>
          </cell>
        </row>
        <row r="940">
          <cell r="B940" t="str">
            <v>a-3</v>
          </cell>
          <cell r="C940" t="str">
            <v>옹벽용</v>
          </cell>
          <cell r="E940">
            <v>136</v>
          </cell>
          <cell r="F940" t="str">
            <v>개</v>
          </cell>
          <cell r="G940">
            <v>8300</v>
          </cell>
          <cell r="H940">
            <v>1128800</v>
          </cell>
        </row>
        <row r="941">
          <cell r="B941" t="str">
            <v>소계</v>
          </cell>
          <cell r="E941">
            <v>0</v>
          </cell>
          <cell r="G941">
            <v>0</v>
          </cell>
          <cell r="H941">
            <v>0</v>
          </cell>
        </row>
        <row r="942">
          <cell r="B942" t="str">
            <v>b</v>
          </cell>
          <cell r="C942" t="str">
            <v>갈매기표지판</v>
          </cell>
          <cell r="G942">
            <v>0</v>
          </cell>
          <cell r="H942">
            <v>0</v>
          </cell>
        </row>
        <row r="943">
          <cell r="B943" t="str">
            <v>b-1</v>
          </cell>
          <cell r="C943" t="str">
            <v>갈매기표지판</v>
          </cell>
          <cell r="D943" t="str">
            <v>(600x300:토공용)</v>
          </cell>
          <cell r="E943">
            <v>41</v>
          </cell>
          <cell r="F943" t="str">
            <v>개</v>
          </cell>
          <cell r="G943">
            <v>100800</v>
          </cell>
          <cell r="H943">
            <v>4132800</v>
          </cell>
        </row>
        <row r="944">
          <cell r="B944" t="str">
            <v>b-2</v>
          </cell>
          <cell r="C944" t="str">
            <v>갈매기표지판</v>
          </cell>
          <cell r="D944" t="str">
            <v>(600x300:옹벽용)</v>
          </cell>
          <cell r="E944">
            <v>22</v>
          </cell>
          <cell r="F944" t="str">
            <v>개</v>
          </cell>
          <cell r="G944">
            <v>61900</v>
          </cell>
          <cell r="H944">
            <v>1361800</v>
          </cell>
        </row>
        <row r="945">
          <cell r="B945" t="str">
            <v>소계</v>
          </cell>
          <cell r="E945">
            <v>0</v>
          </cell>
          <cell r="G945">
            <v>0</v>
          </cell>
          <cell r="H945">
            <v>0</v>
          </cell>
        </row>
        <row r="946">
          <cell r="B946" t="str">
            <v>c</v>
          </cell>
          <cell r="C946" t="str">
            <v>도로표지병</v>
          </cell>
          <cell r="G946">
            <v>0</v>
          </cell>
          <cell r="H946">
            <v>0</v>
          </cell>
        </row>
        <row r="947">
          <cell r="B947" t="str">
            <v>c-1</v>
          </cell>
          <cell r="C947" t="str">
            <v>양면</v>
          </cell>
          <cell r="E947">
            <v>562</v>
          </cell>
          <cell r="F947" t="str">
            <v>개</v>
          </cell>
          <cell r="G947">
            <v>12430</v>
          </cell>
          <cell r="H947">
            <v>6985660</v>
          </cell>
        </row>
        <row r="948">
          <cell r="B948" t="str">
            <v>c-2</v>
          </cell>
          <cell r="C948" t="str">
            <v>단면</v>
          </cell>
          <cell r="E948">
            <v>273</v>
          </cell>
          <cell r="F948" t="str">
            <v>개</v>
          </cell>
          <cell r="G948">
            <v>12350</v>
          </cell>
          <cell r="H948">
            <v>3371550</v>
          </cell>
        </row>
        <row r="949">
          <cell r="B949" t="str">
            <v>소계</v>
          </cell>
          <cell r="E949">
            <v>0</v>
          </cell>
          <cell r="G949">
            <v>0</v>
          </cell>
          <cell r="H949">
            <v>0</v>
          </cell>
        </row>
        <row r="950">
          <cell r="B950" t="str">
            <v>계</v>
          </cell>
          <cell r="E950">
            <v>0</v>
          </cell>
          <cell r="G950">
            <v>0</v>
          </cell>
          <cell r="H950">
            <v>0</v>
          </cell>
        </row>
        <row r="951">
          <cell r="B951" t="str">
            <v>6.04</v>
          </cell>
          <cell r="C951" t="str">
            <v>가드레일</v>
          </cell>
          <cell r="G951">
            <v>0</v>
          </cell>
          <cell r="H951">
            <v>0</v>
          </cell>
        </row>
        <row r="952">
          <cell r="B952" t="str">
            <v>a</v>
          </cell>
          <cell r="C952" t="str">
            <v>노측부</v>
          </cell>
          <cell r="G952">
            <v>0</v>
          </cell>
          <cell r="H952">
            <v>0</v>
          </cell>
        </row>
        <row r="953">
          <cell r="B953" t="str">
            <v>a-1</v>
          </cell>
          <cell r="C953" t="str">
            <v>레일포스트</v>
          </cell>
          <cell r="D953" t="str">
            <v>H=2.2</v>
          </cell>
          <cell r="E953">
            <v>2516</v>
          </cell>
          <cell r="F953" t="str">
            <v>개소</v>
          </cell>
          <cell r="G953">
            <v>37790</v>
          </cell>
          <cell r="H953">
            <v>95079640</v>
          </cell>
        </row>
        <row r="954">
          <cell r="B954" t="str">
            <v>a-2</v>
          </cell>
          <cell r="C954" t="str">
            <v>가드레일</v>
          </cell>
          <cell r="D954" t="str">
            <v>(표준레일)</v>
          </cell>
          <cell r="E954">
            <v>2520</v>
          </cell>
          <cell r="F954" t="str">
            <v>경간</v>
          </cell>
          <cell r="G954">
            <v>56410</v>
          </cell>
          <cell r="H954">
            <v>142153200</v>
          </cell>
        </row>
        <row r="955">
          <cell r="B955" t="str">
            <v>a-3</v>
          </cell>
          <cell r="C955" t="str">
            <v>단부레일</v>
          </cell>
          <cell r="E955">
            <v>80</v>
          </cell>
          <cell r="F955" t="str">
            <v>경간</v>
          </cell>
          <cell r="G955">
            <v>49060</v>
          </cell>
          <cell r="H955">
            <v>3924800</v>
          </cell>
        </row>
        <row r="956">
          <cell r="B956" t="str">
            <v>소계</v>
          </cell>
          <cell r="E956">
            <v>0</v>
          </cell>
          <cell r="G956">
            <v>0</v>
          </cell>
          <cell r="H956">
            <v>0</v>
          </cell>
        </row>
        <row r="957">
          <cell r="B957" t="str">
            <v>b</v>
          </cell>
          <cell r="C957" t="str">
            <v>중분대</v>
          </cell>
          <cell r="G957">
            <v>0</v>
          </cell>
          <cell r="H957">
            <v>0</v>
          </cell>
        </row>
        <row r="958">
          <cell r="B958" t="str">
            <v>b-1</v>
          </cell>
          <cell r="C958" t="str">
            <v>레일포스트.</v>
          </cell>
          <cell r="D958" t="str">
            <v>H=2.2</v>
          </cell>
          <cell r="E958">
            <v>3231</v>
          </cell>
          <cell r="F958" t="str">
            <v>개소</v>
          </cell>
          <cell r="G958">
            <v>55400</v>
          </cell>
          <cell r="H958">
            <v>178997400</v>
          </cell>
        </row>
        <row r="959">
          <cell r="B959" t="str">
            <v>b-2</v>
          </cell>
          <cell r="C959" t="str">
            <v>양면가드레일</v>
          </cell>
          <cell r="D959" t="str">
            <v>H=350,W=4330</v>
          </cell>
          <cell r="E959">
            <v>6428</v>
          </cell>
          <cell r="F959" t="str">
            <v>경간</v>
          </cell>
          <cell r="G959">
            <v>83100</v>
          </cell>
          <cell r="H959">
            <v>534166800</v>
          </cell>
        </row>
        <row r="960">
          <cell r="B960" t="str">
            <v>b-3</v>
          </cell>
          <cell r="C960" t="str">
            <v>라운드레일</v>
          </cell>
          <cell r="D960" t="str">
            <v>H=350,W=4330</v>
          </cell>
          <cell r="E960">
            <v>19</v>
          </cell>
          <cell r="F960" t="str">
            <v>경간</v>
          </cell>
          <cell r="G960">
            <v>72040</v>
          </cell>
          <cell r="H960">
            <v>1368760</v>
          </cell>
        </row>
        <row r="961">
          <cell r="B961" t="str">
            <v>소계</v>
          </cell>
          <cell r="E961">
            <v>0</v>
          </cell>
          <cell r="G961">
            <v>0</v>
          </cell>
          <cell r="H961">
            <v>0</v>
          </cell>
        </row>
        <row r="962">
          <cell r="B962" t="str">
            <v>계</v>
          </cell>
          <cell r="E962">
            <v>0</v>
          </cell>
          <cell r="G962">
            <v>0</v>
          </cell>
          <cell r="H962">
            <v>0</v>
          </cell>
        </row>
        <row r="963">
          <cell r="B963" t="str">
            <v>6.05</v>
          </cell>
          <cell r="C963" t="str">
            <v>낙석방지책</v>
          </cell>
          <cell r="G963">
            <v>0</v>
          </cell>
          <cell r="H963">
            <v>0</v>
          </cell>
        </row>
        <row r="964">
          <cell r="B964" t="str">
            <v>a</v>
          </cell>
          <cell r="C964" t="str">
            <v>토공용</v>
          </cell>
          <cell r="G964">
            <v>0</v>
          </cell>
          <cell r="H964">
            <v>0</v>
          </cell>
        </row>
        <row r="965">
          <cell r="B965" t="str">
            <v>a-1</v>
          </cell>
          <cell r="C965" t="str">
            <v>낙석방지책</v>
          </cell>
          <cell r="D965" t="str">
            <v>(표준부:토공용)</v>
          </cell>
          <cell r="E965">
            <v>90</v>
          </cell>
          <cell r="F965" t="str">
            <v>M</v>
          </cell>
          <cell r="G965">
            <v>61340</v>
          </cell>
          <cell r="H965">
            <v>5520600</v>
          </cell>
        </row>
        <row r="966">
          <cell r="B966" t="str">
            <v>a-2</v>
          </cell>
          <cell r="C966" t="str">
            <v>낙석방지책</v>
          </cell>
          <cell r="D966" t="str">
            <v>(단부:토공용)</v>
          </cell>
          <cell r="E966">
            <v>2</v>
          </cell>
          <cell r="F966" t="str">
            <v>개소</v>
          </cell>
          <cell r="G966">
            <v>488370</v>
          </cell>
          <cell r="H966">
            <v>976740</v>
          </cell>
        </row>
        <row r="967">
          <cell r="B967" t="str">
            <v>소계</v>
          </cell>
          <cell r="E967">
            <v>0</v>
          </cell>
          <cell r="G967">
            <v>0</v>
          </cell>
          <cell r="H967">
            <v>0</v>
          </cell>
        </row>
        <row r="968">
          <cell r="B968" t="str">
            <v>b</v>
          </cell>
          <cell r="C968" t="str">
            <v>옹벽용</v>
          </cell>
          <cell r="G968">
            <v>0</v>
          </cell>
          <cell r="H968">
            <v>0</v>
          </cell>
        </row>
        <row r="969">
          <cell r="B969" t="str">
            <v>b-1</v>
          </cell>
          <cell r="C969" t="str">
            <v>낙석방지책</v>
          </cell>
          <cell r="D969" t="str">
            <v>(표준부:옹벽용)</v>
          </cell>
          <cell r="E969">
            <v>2306</v>
          </cell>
          <cell r="F969" t="str">
            <v>M</v>
          </cell>
          <cell r="G969">
            <v>57430</v>
          </cell>
          <cell r="H969">
            <v>132433580</v>
          </cell>
        </row>
        <row r="970">
          <cell r="B970" t="str">
            <v>b-2</v>
          </cell>
          <cell r="C970" t="str">
            <v>낙석방지책</v>
          </cell>
          <cell r="D970" t="str">
            <v>(단부:옹벽용)</v>
          </cell>
          <cell r="E970">
            <v>26</v>
          </cell>
          <cell r="F970" t="str">
            <v>개소</v>
          </cell>
          <cell r="G970">
            <v>450270</v>
          </cell>
          <cell r="H970">
            <v>11707020</v>
          </cell>
        </row>
        <row r="971">
          <cell r="B971" t="str">
            <v>소계</v>
          </cell>
          <cell r="E971">
            <v>0</v>
          </cell>
          <cell r="G971">
            <v>0</v>
          </cell>
          <cell r="H971">
            <v>0</v>
          </cell>
        </row>
        <row r="972">
          <cell r="B972" t="str">
            <v>계</v>
          </cell>
          <cell r="E972">
            <v>0</v>
          </cell>
          <cell r="G972">
            <v>0</v>
          </cell>
          <cell r="H972">
            <v>0</v>
          </cell>
        </row>
        <row r="973">
          <cell r="B973" t="str">
            <v>6.06</v>
          </cell>
          <cell r="C973" t="str">
            <v>차광망</v>
          </cell>
          <cell r="D973" t="str">
            <v>H=580,W=4000</v>
          </cell>
          <cell r="E973">
            <v>5236</v>
          </cell>
          <cell r="F973" t="str">
            <v>M</v>
          </cell>
          <cell r="G973">
            <v>25720</v>
          </cell>
          <cell r="H973">
            <v>134669920</v>
          </cell>
        </row>
        <row r="974">
          <cell r="B974" t="str">
            <v>6.07</v>
          </cell>
          <cell r="C974" t="str">
            <v>차량충돌충격완화장치</v>
          </cell>
          <cell r="G974">
            <v>0</v>
          </cell>
          <cell r="H974">
            <v>0</v>
          </cell>
        </row>
        <row r="975">
          <cell r="B975" t="str">
            <v>a</v>
          </cell>
          <cell r="C975" t="str">
            <v>차량충돌충격완화장치</v>
          </cell>
          <cell r="D975" t="str">
            <v>(출구분기부용)</v>
          </cell>
          <cell r="E975">
            <v>4</v>
          </cell>
          <cell r="F975" t="str">
            <v>개소</v>
          </cell>
          <cell r="G975">
            <v>24850000</v>
          </cell>
          <cell r="H975">
            <v>99400000</v>
          </cell>
        </row>
        <row r="976">
          <cell r="B976" t="str">
            <v>b</v>
          </cell>
          <cell r="C976" t="str">
            <v>차량충돌충격완화장치</v>
          </cell>
          <cell r="D976" t="str">
            <v>(중분대용)</v>
          </cell>
          <cell r="E976">
            <v>5</v>
          </cell>
          <cell r="F976" t="str">
            <v>개소</v>
          </cell>
          <cell r="G976">
            <v>22050000</v>
          </cell>
          <cell r="H976">
            <v>110250000</v>
          </cell>
        </row>
        <row r="977">
          <cell r="B977" t="str">
            <v>계</v>
          </cell>
          <cell r="E977">
            <v>0</v>
          </cell>
          <cell r="G977">
            <v>0</v>
          </cell>
          <cell r="H977">
            <v>0</v>
          </cell>
        </row>
        <row r="978">
          <cell r="B978" t="str">
            <v>총계</v>
          </cell>
          <cell r="E978">
            <v>0</v>
          </cell>
          <cell r="G978">
            <v>0</v>
          </cell>
          <cell r="H978">
            <v>0</v>
          </cell>
        </row>
        <row r="979">
          <cell r="B979" t="str">
            <v>7.00</v>
          </cell>
          <cell r="C979" t="str">
            <v>부    대    공</v>
          </cell>
          <cell r="G979">
            <v>0</v>
          </cell>
          <cell r="H979">
            <v>4061095805</v>
          </cell>
        </row>
        <row r="980">
          <cell r="B980" t="str">
            <v>7.01</v>
          </cell>
          <cell r="C980" t="str">
            <v>방 음 벽</v>
          </cell>
          <cell r="G980">
            <v>0</v>
          </cell>
          <cell r="H980">
            <v>0</v>
          </cell>
        </row>
        <row r="981">
          <cell r="B981" t="str">
            <v>a</v>
          </cell>
          <cell r="C981" t="str">
            <v>방음벽(흡음형)</v>
          </cell>
          <cell r="D981" t="str">
            <v>H=2.0m</v>
          </cell>
          <cell r="E981">
            <v>68</v>
          </cell>
          <cell r="F981" t="str">
            <v>M</v>
          </cell>
          <cell r="G981">
            <v>129950</v>
          </cell>
          <cell r="H981">
            <v>8836600</v>
          </cell>
        </row>
        <row r="982">
          <cell r="B982" t="str">
            <v>b</v>
          </cell>
          <cell r="C982" t="str">
            <v>방음벽(반사형)</v>
          </cell>
          <cell r="D982" t="str">
            <v>H=2.0m</v>
          </cell>
          <cell r="E982">
            <v>348</v>
          </cell>
          <cell r="F982" t="str">
            <v>M</v>
          </cell>
          <cell r="G982">
            <v>115860</v>
          </cell>
          <cell r="H982">
            <v>40319280</v>
          </cell>
        </row>
        <row r="983">
          <cell r="B983" t="str">
            <v>c</v>
          </cell>
          <cell r="C983" t="str">
            <v>방음벽(흡음형)</v>
          </cell>
          <cell r="D983" t="str">
            <v>H=3.0m</v>
          </cell>
          <cell r="E983">
            <v>164</v>
          </cell>
          <cell r="F983" t="str">
            <v>M</v>
          </cell>
          <cell r="G983">
            <v>199030</v>
          </cell>
          <cell r="H983">
            <v>32640920</v>
          </cell>
        </row>
        <row r="984">
          <cell r="B984" t="str">
            <v>d</v>
          </cell>
          <cell r="C984" t="str">
            <v>방음벽(흡음형)</v>
          </cell>
          <cell r="D984" t="str">
            <v>H=3.5m</v>
          </cell>
          <cell r="E984">
            <v>168</v>
          </cell>
          <cell r="F984" t="str">
            <v>M</v>
          </cell>
          <cell r="G984">
            <v>237350</v>
          </cell>
          <cell r="H984">
            <v>39874800</v>
          </cell>
        </row>
        <row r="985">
          <cell r="B985" t="str">
            <v>e</v>
          </cell>
          <cell r="C985" t="str">
            <v>방음벽(흡음형)</v>
          </cell>
          <cell r="D985" t="str">
            <v>H=5.0m</v>
          </cell>
          <cell r="E985">
            <v>244</v>
          </cell>
          <cell r="F985" t="str">
            <v>M</v>
          </cell>
          <cell r="G985">
            <v>357870</v>
          </cell>
          <cell r="H985">
            <v>87320280</v>
          </cell>
        </row>
        <row r="986">
          <cell r="B986" t="str">
            <v>계</v>
          </cell>
          <cell r="E986">
            <v>0</v>
          </cell>
          <cell r="G986">
            <v>0</v>
          </cell>
          <cell r="H986">
            <v>0</v>
          </cell>
        </row>
        <row r="987">
          <cell r="B987" t="str">
            <v>7.02</v>
          </cell>
          <cell r="C987" t="str">
            <v>교통정리비</v>
          </cell>
          <cell r="E987">
            <v>1</v>
          </cell>
          <cell r="F987" t="str">
            <v>식</v>
          </cell>
          <cell r="G987">
            <v>142600000</v>
          </cell>
          <cell r="H987">
            <v>142600000</v>
          </cell>
        </row>
        <row r="988">
          <cell r="B988" t="str">
            <v>7.03</v>
          </cell>
          <cell r="C988" t="str">
            <v>돌쌓기</v>
          </cell>
          <cell r="D988" t="str">
            <v>(현장암 유용)</v>
          </cell>
          <cell r="E988">
            <v>1</v>
          </cell>
          <cell r="F988" t="str">
            <v>식</v>
          </cell>
          <cell r="G988">
            <v>28240000</v>
          </cell>
          <cell r="H988">
            <v>28240000</v>
          </cell>
        </row>
        <row r="989">
          <cell r="B989" t="str">
            <v>7.04</v>
          </cell>
          <cell r="C989" t="str">
            <v>절토부점검로</v>
          </cell>
          <cell r="G989">
            <v>0</v>
          </cell>
          <cell r="H989">
            <v>0</v>
          </cell>
        </row>
        <row r="990">
          <cell r="B990" t="str">
            <v>a</v>
          </cell>
          <cell r="C990" t="str">
            <v>절토부점검로</v>
          </cell>
          <cell r="D990" t="str">
            <v>(계단소단부)</v>
          </cell>
          <cell r="E990">
            <v>49</v>
          </cell>
          <cell r="F990" t="str">
            <v>개소</v>
          </cell>
          <cell r="G990">
            <v>202620</v>
          </cell>
          <cell r="H990">
            <v>9928380</v>
          </cell>
        </row>
        <row r="991">
          <cell r="B991" t="str">
            <v>b</v>
          </cell>
          <cell r="C991" t="str">
            <v>절토부점검로</v>
          </cell>
          <cell r="D991" t="str">
            <v>발파암구간 1:0.5</v>
          </cell>
          <cell r="E991">
            <v>39</v>
          </cell>
          <cell r="F991" t="str">
            <v>M</v>
          </cell>
          <cell r="G991">
            <v>199410</v>
          </cell>
          <cell r="H991">
            <v>7776990</v>
          </cell>
        </row>
        <row r="992">
          <cell r="B992" t="str">
            <v>c</v>
          </cell>
          <cell r="C992" t="str">
            <v>절토부점검로</v>
          </cell>
          <cell r="D992" t="str">
            <v>리핑암구간 1:0.7</v>
          </cell>
          <cell r="E992">
            <v>13</v>
          </cell>
          <cell r="F992" t="str">
            <v>M</v>
          </cell>
          <cell r="G992">
            <v>264970</v>
          </cell>
          <cell r="H992">
            <v>3444610</v>
          </cell>
        </row>
        <row r="993">
          <cell r="B993" t="str">
            <v>d</v>
          </cell>
          <cell r="C993" t="str">
            <v>절토부점검로</v>
          </cell>
          <cell r="D993" t="str">
            <v>(토사구간 1:1.2)</v>
          </cell>
          <cell r="E993">
            <v>61</v>
          </cell>
          <cell r="F993" t="str">
            <v>M</v>
          </cell>
          <cell r="G993">
            <v>276520</v>
          </cell>
          <cell r="H993">
            <v>16867720</v>
          </cell>
        </row>
        <row r="994">
          <cell r="B994" t="str">
            <v>e</v>
          </cell>
          <cell r="C994" t="str">
            <v>절토부점검로</v>
          </cell>
          <cell r="D994" t="str">
            <v>토사구간 1:1.5</v>
          </cell>
          <cell r="E994">
            <v>119</v>
          </cell>
          <cell r="F994" t="str">
            <v>M</v>
          </cell>
          <cell r="G994">
            <v>287730</v>
          </cell>
          <cell r="H994">
            <v>34239870</v>
          </cell>
        </row>
        <row r="995">
          <cell r="B995" t="str">
            <v>f</v>
          </cell>
          <cell r="C995" t="str">
            <v>측면부점검로</v>
          </cell>
          <cell r="D995" t="str">
            <v>(단부)</v>
          </cell>
          <cell r="E995">
            <v>22</v>
          </cell>
          <cell r="F995" t="str">
            <v>개소</v>
          </cell>
          <cell r="G995">
            <v>61760</v>
          </cell>
          <cell r="H995">
            <v>1358720</v>
          </cell>
        </row>
        <row r="996">
          <cell r="B996" t="str">
            <v>g</v>
          </cell>
          <cell r="C996" t="str">
            <v>측면부점검로</v>
          </cell>
          <cell r="D996" t="str">
            <v>(계단부)</v>
          </cell>
          <cell r="E996">
            <v>957</v>
          </cell>
          <cell r="F996" t="str">
            <v>M</v>
          </cell>
          <cell r="G996">
            <v>36590</v>
          </cell>
          <cell r="H996">
            <v>35016630</v>
          </cell>
        </row>
        <row r="997">
          <cell r="B997" t="str">
            <v>계</v>
          </cell>
          <cell r="E997">
            <v>0</v>
          </cell>
          <cell r="G997">
            <v>0</v>
          </cell>
          <cell r="H997">
            <v>0</v>
          </cell>
        </row>
        <row r="998">
          <cell r="B998" t="str">
            <v>7.05</v>
          </cell>
          <cell r="C998" t="str">
            <v>이동식방음벽</v>
          </cell>
          <cell r="E998">
            <v>9</v>
          </cell>
          <cell r="F998" t="str">
            <v>개소</v>
          </cell>
          <cell r="G998">
            <v>1279250</v>
          </cell>
          <cell r="H998">
            <v>11513250</v>
          </cell>
        </row>
        <row r="999">
          <cell r="B999" t="str">
            <v>7.06</v>
          </cell>
          <cell r="C999" t="str">
            <v>방진망</v>
          </cell>
          <cell r="E999">
            <v>1545</v>
          </cell>
          <cell r="F999" t="str">
            <v>M2</v>
          </cell>
          <cell r="G999">
            <v>2180</v>
          </cell>
          <cell r="H999">
            <v>3368100</v>
          </cell>
        </row>
        <row r="1000">
          <cell r="B1000" t="str">
            <v>7.07</v>
          </cell>
          <cell r="C1000" t="str">
            <v>접도구역경계표주</v>
          </cell>
          <cell r="E1000">
            <v>122</v>
          </cell>
          <cell r="F1000" t="str">
            <v>개</v>
          </cell>
          <cell r="G1000">
            <v>29300</v>
          </cell>
          <cell r="H1000">
            <v>3574600</v>
          </cell>
        </row>
        <row r="1001">
          <cell r="B1001" t="str">
            <v>7.08</v>
          </cell>
          <cell r="C1001" t="str">
            <v>가설건물</v>
          </cell>
          <cell r="E1001">
            <v>1</v>
          </cell>
          <cell r="F1001" t="str">
            <v>식</v>
          </cell>
          <cell r="G1001">
            <v>95885310</v>
          </cell>
          <cell r="H1001">
            <v>95885310</v>
          </cell>
        </row>
        <row r="1002">
          <cell r="B1002" t="str">
            <v>7.09</v>
          </cell>
          <cell r="C1002" t="str">
            <v>미끄럼방지포장</v>
          </cell>
          <cell r="E1002">
            <v>2492</v>
          </cell>
          <cell r="F1002" t="str">
            <v>M2</v>
          </cell>
          <cell r="G1002">
            <v>34660</v>
          </cell>
          <cell r="H1002">
            <v>86372720</v>
          </cell>
        </row>
        <row r="1003">
          <cell r="B1003" t="str">
            <v>7.10</v>
          </cell>
          <cell r="C1003" t="str">
            <v>기존도로유지보수</v>
          </cell>
          <cell r="E1003">
            <v>1</v>
          </cell>
          <cell r="F1003" t="str">
            <v>PS</v>
          </cell>
          <cell r="G1003">
            <v>129747210</v>
          </cell>
          <cell r="H1003">
            <v>129747210</v>
          </cell>
        </row>
        <row r="1004">
          <cell r="B1004" t="str">
            <v>7.11</v>
          </cell>
          <cell r="C1004" t="str">
            <v>준공표지판</v>
          </cell>
          <cell r="D1004" t="str">
            <v>(화강석)</v>
          </cell>
          <cell r="E1004">
            <v>2</v>
          </cell>
          <cell r="F1004" t="str">
            <v>개</v>
          </cell>
          <cell r="G1004">
            <v>2419300</v>
          </cell>
          <cell r="H1004">
            <v>4838600</v>
          </cell>
        </row>
        <row r="1005">
          <cell r="B1005" t="str">
            <v>7.12</v>
          </cell>
          <cell r="C1005" t="str">
            <v>시험비</v>
          </cell>
          <cell r="E1005">
            <v>1</v>
          </cell>
          <cell r="F1005" t="str">
            <v>식</v>
          </cell>
          <cell r="G1005">
            <v>11531340</v>
          </cell>
          <cell r="H1005">
            <v>11531340</v>
          </cell>
        </row>
        <row r="1006">
          <cell r="B1006" t="str">
            <v>7.13</v>
          </cell>
          <cell r="C1006" t="str">
            <v>품질관리차량비</v>
          </cell>
          <cell r="E1006">
            <v>60</v>
          </cell>
          <cell r="F1006" t="str">
            <v>개월.</v>
          </cell>
          <cell r="G1006">
            <v>488500</v>
          </cell>
          <cell r="H1006">
            <v>29310000</v>
          </cell>
        </row>
        <row r="1007">
          <cell r="B1007" t="str">
            <v>7.14</v>
          </cell>
          <cell r="C1007" t="str">
            <v>업무지원차량비</v>
          </cell>
          <cell r="E1007">
            <v>60</v>
          </cell>
          <cell r="F1007" t="str">
            <v>개월</v>
          </cell>
          <cell r="G1007">
            <v>480170</v>
          </cell>
          <cell r="H1007">
            <v>28810200</v>
          </cell>
        </row>
        <row r="1008">
          <cell r="B1008" t="str">
            <v>7.15</v>
          </cell>
          <cell r="C1008" t="str">
            <v>도로대장작성</v>
          </cell>
          <cell r="E1008">
            <v>9.1</v>
          </cell>
          <cell r="F1008" t="str">
            <v>㎞</v>
          </cell>
          <cell r="G1008">
            <v>1770390</v>
          </cell>
          <cell r="H1008">
            <v>16110549</v>
          </cell>
        </row>
        <row r="1009">
          <cell r="B1009" t="str">
            <v>7.16</v>
          </cell>
          <cell r="C1009" t="str">
            <v>시공측량비</v>
          </cell>
          <cell r="E1009">
            <v>9.1</v>
          </cell>
          <cell r="F1009" t="str">
            <v>㎞</v>
          </cell>
          <cell r="G1009">
            <v>2059030</v>
          </cell>
          <cell r="H1009">
            <v>18737173</v>
          </cell>
        </row>
        <row r="1010">
          <cell r="B1010" t="str">
            <v>7.17</v>
          </cell>
          <cell r="C1010" t="str">
            <v>안전관리비</v>
          </cell>
          <cell r="E1010">
            <v>1</v>
          </cell>
          <cell r="F1010" t="str">
            <v>식</v>
          </cell>
          <cell r="G1010">
            <v>972400</v>
          </cell>
          <cell r="H1010">
            <v>972400</v>
          </cell>
        </row>
        <row r="1011">
          <cell r="B1011" t="str">
            <v>7.18</v>
          </cell>
          <cell r="C1011" t="str">
            <v>가도</v>
          </cell>
          <cell r="E1011">
            <v>1</v>
          </cell>
          <cell r="F1011" t="str">
            <v>식</v>
          </cell>
          <cell r="G1011">
            <v>145048090</v>
          </cell>
          <cell r="H1011">
            <v>145048090</v>
          </cell>
        </row>
        <row r="1012">
          <cell r="B1012" t="str">
            <v>7.19</v>
          </cell>
          <cell r="C1012" t="str">
            <v>중기운반비</v>
          </cell>
          <cell r="E1012">
            <v>1</v>
          </cell>
          <cell r="F1012" t="str">
            <v>식</v>
          </cell>
          <cell r="G1012">
            <v>7447650</v>
          </cell>
          <cell r="H1012">
            <v>7447650</v>
          </cell>
        </row>
        <row r="1013">
          <cell r="B1013" t="str">
            <v>7.20</v>
          </cell>
          <cell r="C1013" t="str">
            <v>안전시설목</v>
          </cell>
          <cell r="E1013">
            <v>1</v>
          </cell>
          <cell r="F1013" t="str">
            <v>식</v>
          </cell>
          <cell r="G1013">
            <v>35178480</v>
          </cell>
          <cell r="H1013">
            <v>35178480</v>
          </cell>
        </row>
        <row r="1014">
          <cell r="B1014" t="str">
            <v>7.21</v>
          </cell>
          <cell r="C1014" t="str">
            <v>추가보링비</v>
          </cell>
          <cell r="G1014">
            <v>0</v>
          </cell>
          <cell r="H1014">
            <v>0</v>
          </cell>
        </row>
        <row r="1015">
          <cell r="C1015" t="str">
            <v>기계기구설치</v>
          </cell>
          <cell r="E1015">
            <v>5</v>
          </cell>
          <cell r="F1015" t="str">
            <v>개소</v>
          </cell>
          <cell r="G1015">
            <v>112800</v>
          </cell>
          <cell r="H1015">
            <v>564000</v>
          </cell>
        </row>
        <row r="1016">
          <cell r="C1016" t="str">
            <v>보 링 비</v>
          </cell>
          <cell r="D1016" t="str">
            <v>모  래</v>
          </cell>
          <cell r="E1016">
            <v>13</v>
          </cell>
          <cell r="F1016" t="str">
            <v>M</v>
          </cell>
          <cell r="G1016">
            <v>76630</v>
          </cell>
          <cell r="H1016">
            <v>996190</v>
          </cell>
        </row>
        <row r="1017">
          <cell r="C1017" t="str">
            <v>보 링 비</v>
          </cell>
          <cell r="D1017" t="str">
            <v>점  토</v>
          </cell>
          <cell r="E1017">
            <v>10</v>
          </cell>
          <cell r="F1017" t="str">
            <v>M</v>
          </cell>
          <cell r="G1017">
            <v>58590</v>
          </cell>
          <cell r="H1017">
            <v>585900</v>
          </cell>
        </row>
        <row r="1018">
          <cell r="C1018" t="str">
            <v>보 링 비</v>
          </cell>
          <cell r="D1018" t="str">
            <v>연암층</v>
          </cell>
          <cell r="E1018">
            <v>10</v>
          </cell>
          <cell r="F1018" t="str">
            <v>M</v>
          </cell>
          <cell r="G1018">
            <v>83530</v>
          </cell>
          <cell r="H1018">
            <v>835300</v>
          </cell>
        </row>
        <row r="1019">
          <cell r="C1019" t="str">
            <v>보 링 비</v>
          </cell>
          <cell r="D1019" t="str">
            <v>경암층</v>
          </cell>
          <cell r="E1019">
            <v>75</v>
          </cell>
          <cell r="F1019" t="str">
            <v>M</v>
          </cell>
          <cell r="G1019">
            <v>124450</v>
          </cell>
          <cell r="H1019">
            <v>9333750</v>
          </cell>
        </row>
        <row r="1020">
          <cell r="B1020" t="str">
            <v>계</v>
          </cell>
          <cell r="E1020">
            <v>0</v>
          </cell>
          <cell r="G1020">
            <v>0</v>
          </cell>
          <cell r="H1020">
            <v>0</v>
          </cell>
        </row>
        <row r="1021">
          <cell r="B1021" t="str">
            <v>7.22</v>
          </cell>
          <cell r="C1021" t="str">
            <v>자재운반비</v>
          </cell>
          <cell r="G1021">
            <v>0</v>
          </cell>
          <cell r="H1021">
            <v>0</v>
          </cell>
        </row>
        <row r="1022">
          <cell r="B1022" t="str">
            <v>a</v>
          </cell>
          <cell r="C1022" t="str">
            <v>철근운반</v>
          </cell>
          <cell r="E1022">
            <v>4516.732</v>
          </cell>
          <cell r="F1022" t="str">
            <v>TON</v>
          </cell>
          <cell r="G1022">
            <v>16940</v>
          </cell>
          <cell r="H1022">
            <v>76513440</v>
          </cell>
        </row>
        <row r="1023">
          <cell r="B1023" t="str">
            <v>계</v>
          </cell>
          <cell r="E1023">
            <v>0</v>
          </cell>
          <cell r="G1023">
            <v>0</v>
          </cell>
          <cell r="H1023">
            <v>0</v>
          </cell>
        </row>
        <row r="1024">
          <cell r="B1024" t="str">
            <v>7.23</v>
          </cell>
          <cell r="C1024" t="str">
            <v>자 재 대</v>
          </cell>
          <cell r="G1024">
            <v>0</v>
          </cell>
          <cell r="H1024">
            <v>0</v>
          </cell>
        </row>
        <row r="1025">
          <cell r="B1025" t="str">
            <v>a</v>
          </cell>
          <cell r="C1025" t="str">
            <v>철    근</v>
          </cell>
          <cell r="G1025">
            <v>0</v>
          </cell>
          <cell r="H1025">
            <v>0</v>
          </cell>
        </row>
        <row r="1026">
          <cell r="B1026" t="str">
            <v>a-1</v>
          </cell>
          <cell r="C1026" t="str">
            <v>철근 (연강)</v>
          </cell>
          <cell r="D1026" t="str">
            <v>D = 10 ㎜</v>
          </cell>
          <cell r="E1026">
            <v>29.472000000000001</v>
          </cell>
          <cell r="F1026" t="str">
            <v>TON</v>
          </cell>
          <cell r="G1026">
            <v>301000</v>
          </cell>
          <cell r="H1026">
            <v>8871072</v>
          </cell>
        </row>
        <row r="1027">
          <cell r="B1027" t="str">
            <v>a-2</v>
          </cell>
          <cell r="C1027" t="str">
            <v>철근 (연강)</v>
          </cell>
          <cell r="D1027" t="str">
            <v>D = 13 ㎜</v>
          </cell>
          <cell r="E1027">
            <v>545.25800000000004</v>
          </cell>
          <cell r="F1027" t="str">
            <v>TON</v>
          </cell>
          <cell r="G1027">
            <v>305000</v>
          </cell>
          <cell r="H1027">
            <v>166303690</v>
          </cell>
        </row>
        <row r="1028">
          <cell r="B1028" t="str">
            <v>a-3</v>
          </cell>
          <cell r="C1028" t="str">
            <v>철근 (연강)</v>
          </cell>
          <cell r="D1028" t="str">
            <v>D=16-32mm</v>
          </cell>
          <cell r="E1028">
            <v>3182.51</v>
          </cell>
          <cell r="F1028" t="str">
            <v>TON</v>
          </cell>
          <cell r="G1028">
            <v>301000</v>
          </cell>
          <cell r="H1028">
            <v>957935510</v>
          </cell>
        </row>
        <row r="1029">
          <cell r="B1029" t="str">
            <v>a-4</v>
          </cell>
          <cell r="C1029" t="str">
            <v>철근 (고강)</v>
          </cell>
          <cell r="D1029" t="str">
            <v>H = 13 ㎜</v>
          </cell>
          <cell r="E1029">
            <v>55.732999999999997</v>
          </cell>
          <cell r="F1029" t="str">
            <v>TON</v>
          </cell>
          <cell r="G1029">
            <v>312000</v>
          </cell>
          <cell r="H1029">
            <v>17388696</v>
          </cell>
        </row>
        <row r="1030">
          <cell r="B1030" t="str">
            <v>a-5</v>
          </cell>
          <cell r="C1030" t="str">
            <v>철근 (고강)</v>
          </cell>
          <cell r="D1030" t="str">
            <v>H=16-32mm</v>
          </cell>
          <cell r="E1030">
            <v>703.75900000000001</v>
          </cell>
          <cell r="F1030" t="str">
            <v>TON</v>
          </cell>
          <cell r="G1030">
            <v>307000</v>
          </cell>
          <cell r="H1030">
            <v>216054013</v>
          </cell>
        </row>
        <row r="1031">
          <cell r="B1031" t="str">
            <v>소계</v>
          </cell>
          <cell r="E1031">
            <v>0</v>
          </cell>
          <cell r="G1031">
            <v>0</v>
          </cell>
          <cell r="H1031">
            <v>0</v>
          </cell>
        </row>
        <row r="1032">
          <cell r="B1032" t="str">
            <v>c</v>
          </cell>
          <cell r="C1032" t="str">
            <v>고철</v>
          </cell>
          <cell r="E1032">
            <v>135.50200000000001</v>
          </cell>
          <cell r="F1032" t="str">
            <v>TON</v>
          </cell>
          <cell r="G1032">
            <v>-94000</v>
          </cell>
          <cell r="H1032">
            <v>-12737188</v>
          </cell>
        </row>
        <row r="1033">
          <cell r="B1033" t="str">
            <v>계</v>
          </cell>
          <cell r="E1033">
            <v>0</v>
          </cell>
          <cell r="G1033">
            <v>0</v>
          </cell>
          <cell r="H1033">
            <v>0</v>
          </cell>
        </row>
        <row r="1034">
          <cell r="B1034" t="str">
            <v>7.24</v>
          </cell>
          <cell r="C1034" t="str">
            <v>가로수분</v>
          </cell>
          <cell r="E1034">
            <v>152</v>
          </cell>
          <cell r="F1034" t="str">
            <v>개소</v>
          </cell>
          <cell r="G1034">
            <v>88920</v>
          </cell>
          <cell r="H1034">
            <v>13515840</v>
          </cell>
        </row>
        <row r="1035">
          <cell r="B1035" t="str">
            <v>7.25</v>
          </cell>
          <cell r="C1035" t="str">
            <v>식재공</v>
          </cell>
          <cell r="E1035">
            <v>1</v>
          </cell>
          <cell r="F1035" t="str">
            <v>PS</v>
          </cell>
          <cell r="G1035">
            <v>500000000</v>
          </cell>
          <cell r="H1035">
            <v>500000000</v>
          </cell>
        </row>
        <row r="1036">
          <cell r="B1036" t="str">
            <v>7.26</v>
          </cell>
          <cell r="C1036" t="str">
            <v>암파쇄방호시설</v>
          </cell>
          <cell r="E1036">
            <v>1</v>
          </cell>
          <cell r="F1036" t="str">
            <v>식</v>
          </cell>
          <cell r="G1036">
            <v>27227360</v>
          </cell>
          <cell r="H1036">
            <v>27227360</v>
          </cell>
        </row>
        <row r="1037">
          <cell r="B1037" t="str">
            <v>7.27</v>
          </cell>
          <cell r="C1037" t="str">
            <v>침사지</v>
          </cell>
          <cell r="E1037">
            <v>8</v>
          </cell>
          <cell r="F1037" t="str">
            <v>개소</v>
          </cell>
          <cell r="G1037">
            <v>3926820</v>
          </cell>
          <cell r="H1037">
            <v>31414560</v>
          </cell>
        </row>
        <row r="1038">
          <cell r="B1038" t="str">
            <v>7.28</v>
          </cell>
          <cell r="C1038" t="str">
            <v>세륜세차시설</v>
          </cell>
          <cell r="E1038">
            <v>6</v>
          </cell>
          <cell r="F1038" t="str">
            <v>개소</v>
          </cell>
          <cell r="G1038">
            <v>153476700</v>
          </cell>
          <cell r="H1038">
            <v>920860200</v>
          </cell>
        </row>
        <row r="1039">
          <cell r="B1039" t="str">
            <v>7.29</v>
          </cell>
          <cell r="C1039" t="str">
            <v>CD롬 제작</v>
          </cell>
          <cell r="E1039">
            <v>1</v>
          </cell>
          <cell r="F1039" t="str">
            <v>식</v>
          </cell>
          <cell r="G1039">
            <v>8523000</v>
          </cell>
          <cell r="H1039">
            <v>8523000</v>
          </cell>
        </row>
        <row r="1040">
          <cell r="B1040" t="str">
            <v>총계</v>
          </cell>
          <cell r="G1040">
            <v>0</v>
          </cell>
          <cell r="H1040">
            <v>40488369756</v>
          </cell>
        </row>
        <row r="1041">
          <cell r="C1041" t="str">
            <v>간접 노무비</v>
          </cell>
          <cell r="E1041">
            <v>1</v>
          </cell>
          <cell r="F1041" t="str">
            <v>식</v>
          </cell>
          <cell r="G1041">
            <v>2005028800</v>
          </cell>
          <cell r="H1041">
            <v>2005028800</v>
          </cell>
        </row>
        <row r="1042">
          <cell r="C1042" t="str">
            <v>산재 보험료</v>
          </cell>
          <cell r="E1042">
            <v>1</v>
          </cell>
          <cell r="F1042" t="str">
            <v>식</v>
          </cell>
          <cell r="G1042">
            <v>687421700</v>
          </cell>
          <cell r="H1042">
            <v>687421700</v>
          </cell>
        </row>
        <row r="1043">
          <cell r="C1043" t="str">
            <v>고용 보험료</v>
          </cell>
          <cell r="E1043">
            <v>1</v>
          </cell>
          <cell r="F1043" t="str">
            <v>식</v>
          </cell>
          <cell r="G1043">
            <v>161131480</v>
          </cell>
          <cell r="H1043">
            <v>161131480</v>
          </cell>
        </row>
        <row r="1044">
          <cell r="C1044" t="str">
            <v>안전 관리비</v>
          </cell>
          <cell r="E1044">
            <v>1</v>
          </cell>
          <cell r="F1044" t="str">
            <v>식</v>
          </cell>
          <cell r="G1044">
            <v>604031060</v>
          </cell>
          <cell r="H1044">
            <v>604031060</v>
          </cell>
        </row>
        <row r="1045">
          <cell r="C1045" t="str">
            <v>기타   경비</v>
          </cell>
          <cell r="E1045">
            <v>1</v>
          </cell>
          <cell r="F1045" t="str">
            <v>식</v>
          </cell>
          <cell r="G1045">
            <v>1461960400</v>
          </cell>
          <cell r="H1045">
            <v>1461960400</v>
          </cell>
        </row>
        <row r="1046">
          <cell r="C1046" t="str">
            <v>퇴직 부금비</v>
          </cell>
          <cell r="E1046">
            <v>1</v>
          </cell>
          <cell r="F1046" t="str">
            <v>식</v>
          </cell>
          <cell r="G1046">
            <v>424436390</v>
          </cell>
          <cell r="H1046">
            <v>424436390</v>
          </cell>
        </row>
        <row r="1047">
          <cell r="C1047" t="str">
            <v>일반 관리비</v>
          </cell>
          <cell r="E1047">
            <v>1</v>
          </cell>
          <cell r="F1047" t="str">
            <v>식</v>
          </cell>
          <cell r="G1047">
            <v>331954200</v>
          </cell>
          <cell r="H1047">
            <v>331954200</v>
          </cell>
        </row>
        <row r="1048">
          <cell r="C1048" t="str">
            <v>이       윤</v>
          </cell>
          <cell r="E1048">
            <v>1</v>
          </cell>
          <cell r="F1048" t="str">
            <v>식</v>
          </cell>
          <cell r="G1048">
            <v>562735889</v>
          </cell>
          <cell r="H1048">
            <v>562735889</v>
          </cell>
        </row>
        <row r="1049">
          <cell r="C1049" t="str">
            <v>사후환경영향조사</v>
          </cell>
          <cell r="E1049">
            <v>1</v>
          </cell>
          <cell r="F1049" t="str">
            <v>식</v>
          </cell>
          <cell r="G1049">
            <v>35775780</v>
          </cell>
          <cell r="H1049">
            <v>35775780</v>
          </cell>
        </row>
        <row r="1050">
          <cell r="C1050" t="str">
            <v>정기안전점검비</v>
          </cell>
          <cell r="E1050">
            <v>1</v>
          </cell>
          <cell r="F1050" t="str">
            <v>식</v>
          </cell>
          <cell r="G1050">
            <v>58000000</v>
          </cell>
          <cell r="H1050">
            <v>58000000</v>
          </cell>
        </row>
        <row r="1051">
          <cell r="C1051" t="str">
            <v>공사손해보험료</v>
          </cell>
          <cell r="E1051">
            <v>1</v>
          </cell>
          <cell r="F1051" t="str">
            <v>식</v>
          </cell>
          <cell r="G1051">
            <v>483700000</v>
          </cell>
          <cell r="H1051">
            <v>483700000</v>
          </cell>
        </row>
        <row r="1052">
          <cell r="C1052" t="str">
            <v>부가 가치세</v>
          </cell>
          <cell r="E1052">
            <v>1</v>
          </cell>
          <cell r="F1052" t="str">
            <v>식</v>
          </cell>
          <cell r="H1052">
            <v>4730454545</v>
          </cell>
        </row>
        <row r="1053">
          <cell r="C1053" t="str">
            <v>용지보상비</v>
          </cell>
          <cell r="E1053">
            <v>1</v>
          </cell>
          <cell r="F1053" t="str">
            <v>식</v>
          </cell>
          <cell r="G1053">
            <v>0</v>
          </cell>
          <cell r="H1053">
            <v>52035000000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폐기물처리공사비요율"/>
      <sheetName val="수량산출(음암)"/>
      <sheetName val="수량산출(도당)"/>
      <sheetName val="갑지 (2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전기"/>
    </sheetNames>
    <sheetDataSet>
      <sheetData sheetId="0" refreshError="1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석공사비및수량증감표 (2)"/>
      <sheetName val="Sheet3"/>
      <sheetName val="2001년1차기성출력분 (2)"/>
      <sheetName val="2001년1차기성출력분"/>
      <sheetName val="2001년계약내력출력분"/>
      <sheetName val="1차기성분내력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착공보고"/>
      <sheetName val="총괄변경설계예산서표지"/>
      <sheetName val="2000년표지"/>
      <sheetName val="1999년표지"/>
      <sheetName val="변경설계설명서"/>
      <sheetName val="기타1"/>
      <sheetName val="2000년설명서"/>
      <sheetName val="기타2"/>
      <sheetName val="Sheet2"/>
      <sheetName val="Sheet1 (2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작업정보"/>
      <sheetName val="Sheet1"/>
      <sheetName val="내역갑지"/>
      <sheetName val="내역서"/>
      <sheetName val="일위대가"/>
      <sheetName val="단산"/>
      <sheetName val="중기사용료"/>
      <sheetName val="재료비"/>
      <sheetName val="자료방"/>
      <sheetName val="2001년계약내력출력분"/>
      <sheetName val="1차기성분내력"/>
      <sheetName val="도로단위당"/>
      <sheetName val="공사개요"/>
      <sheetName val="단가산출서"/>
      <sheetName val="내역서1"/>
      <sheetName val="정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내역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 refreshError="1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대총괄표"/>
      <sheetName val="집계"/>
      <sheetName val="직재"/>
      <sheetName val="물가대비표"/>
      <sheetName val="청천내"/>
      <sheetName val="동원인원"/>
      <sheetName val="인건비"/>
      <sheetName val="건축내역"/>
      <sheetName val="토목"/>
      <sheetName val="일위단가"/>
      <sheetName val="내역"/>
      <sheetName val="#REF"/>
      <sheetName val="을부담운반비"/>
      <sheetName val="내역서1999.8최종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DG7"/>
      <sheetName val="데이타"/>
      <sheetName val="CV허용전류"/>
      <sheetName val="문화회관 내역서"/>
      <sheetName val="A 견적"/>
      <sheetName val="Total"/>
      <sheetName val="pier(각형)"/>
      <sheetName val="자동제어"/>
      <sheetName val="설계내역서"/>
      <sheetName val="변수값"/>
      <sheetName val="중기상차"/>
      <sheetName val="AS복구"/>
      <sheetName val="중기터파기"/>
      <sheetName val="Sheet1"/>
      <sheetName val="Sheet1 (2)"/>
      <sheetName val="수량산출"/>
      <sheetName val="예산서"/>
      <sheetName val="값"/>
      <sheetName val="내역서1"/>
      <sheetName val="COST"/>
      <sheetName val="일위대가"/>
      <sheetName val="일위대가표"/>
      <sheetName val="참조"/>
      <sheetName val="98지급계획"/>
      <sheetName val="기계경비(시간당)"/>
      <sheetName val="램머"/>
      <sheetName val="프랜트면허"/>
      <sheetName val="현장경비"/>
      <sheetName val="기초자료입력"/>
      <sheetName val="제경비요율"/>
      <sheetName val="계산서(곡선부)"/>
      <sheetName val="-치수표(곡선부)"/>
      <sheetName val="일위산출"/>
      <sheetName val="2001년계약내력출력분"/>
      <sheetName val="1차기성분내력"/>
      <sheetName val="제비용"/>
      <sheetName val="군남내역서"/>
      <sheetName val="산출금액내역"/>
      <sheetName val="손익분석"/>
      <sheetName val="재료값"/>
      <sheetName val="수량산출서 (2)"/>
      <sheetName val="준공정산"/>
      <sheetName val="AS포장복구 "/>
      <sheetName val="J형측구단위수량"/>
      <sheetName val="내역갑지"/>
      <sheetName val="자재테이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관급자재"/>
      <sheetName val="내역서"/>
      <sheetName val="제경비산출서"/>
      <sheetName val="표지"/>
      <sheetName val="내역서종합"/>
      <sheetName val="증감표"/>
      <sheetName val="중강당 내역"/>
      <sheetName val="총괄표"/>
      <sheetName val="계산서(곡선부)"/>
      <sheetName val="-치수표(곡선부)"/>
      <sheetName val="단가산출서"/>
      <sheetName val="내역갑지"/>
      <sheetName val="아파트기별"/>
      <sheetName val="공리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세로"/>
      <sheetName val="일위"/>
      <sheetName val="03전반노무비"/>
      <sheetName val="#REF"/>
      <sheetName val="집계"/>
      <sheetName val="초기화면"/>
      <sheetName val="중강당 내역"/>
      <sheetName val="총괄표"/>
      <sheetName val="직노"/>
      <sheetName val="철거집계"/>
      <sheetName val="원가"/>
      <sheetName val="평가데이터"/>
      <sheetName val="일위대가"/>
      <sheetName val="계산서(곡선부)"/>
      <sheetName val="포장재료집계표"/>
      <sheetName val="전차선로 물량표"/>
      <sheetName val="한강운반비"/>
      <sheetName val="자재"/>
      <sheetName val="개소별수량산출"/>
      <sheetName val="청천내"/>
      <sheetName val="단가대비표"/>
      <sheetName val="단중표"/>
      <sheetName val="도장면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공사부문시중노임</v>
          </cell>
        </row>
        <row r="2">
          <cell r="B2" t="str">
            <v>2003. 전반기</v>
          </cell>
        </row>
        <row r="3">
          <cell r="A3" t="str">
            <v>직       종</v>
          </cell>
          <cell r="B3" t="str">
            <v>노 무 비</v>
          </cell>
        </row>
        <row r="4">
          <cell r="A4" t="str">
            <v>갱공</v>
          </cell>
          <cell r="B4">
            <v>54463</v>
          </cell>
        </row>
        <row r="5">
          <cell r="A5" t="str">
            <v>건축목공</v>
          </cell>
          <cell r="B5">
            <v>86872</v>
          </cell>
        </row>
        <row r="6">
          <cell r="A6" t="str">
            <v>형틀목공</v>
          </cell>
          <cell r="B6">
            <v>91573</v>
          </cell>
        </row>
        <row r="7">
          <cell r="A7" t="str">
            <v>창호목공</v>
          </cell>
          <cell r="B7">
            <v>74970</v>
          </cell>
        </row>
        <row r="8">
          <cell r="A8" t="str">
            <v>철골공</v>
          </cell>
          <cell r="B8">
            <v>79079</v>
          </cell>
        </row>
        <row r="9">
          <cell r="A9" t="str">
            <v>철공</v>
          </cell>
          <cell r="B9">
            <v>85754</v>
          </cell>
        </row>
        <row r="10">
          <cell r="A10" t="str">
            <v>철근공</v>
          </cell>
          <cell r="B10">
            <v>93853</v>
          </cell>
        </row>
        <row r="11">
          <cell r="A11" t="str">
            <v>철판공</v>
          </cell>
          <cell r="B11">
            <v>81995</v>
          </cell>
        </row>
        <row r="12">
          <cell r="A12" t="str">
            <v>샷시공</v>
          </cell>
          <cell r="B12">
            <v>81464</v>
          </cell>
        </row>
        <row r="13">
          <cell r="A13" t="str">
            <v>절단공</v>
          </cell>
          <cell r="B13">
            <v>75064</v>
          </cell>
        </row>
        <row r="14">
          <cell r="A14" t="str">
            <v>석공</v>
          </cell>
          <cell r="B14">
            <v>94158</v>
          </cell>
        </row>
        <row r="15">
          <cell r="A15" t="str">
            <v>특수비계공</v>
          </cell>
          <cell r="B15">
            <v>98910</v>
          </cell>
        </row>
        <row r="16">
          <cell r="A16" t="str">
            <v>비계공</v>
          </cell>
          <cell r="B16">
            <v>93650</v>
          </cell>
        </row>
        <row r="17">
          <cell r="A17" t="str">
            <v>동발공(터널)</v>
          </cell>
          <cell r="B17">
            <v>64424</v>
          </cell>
        </row>
        <row r="18">
          <cell r="A18" t="str">
            <v>조적공</v>
          </cell>
          <cell r="B18">
            <v>83651</v>
          </cell>
        </row>
        <row r="19">
          <cell r="A19" t="str">
            <v>치장벽돌공</v>
          </cell>
          <cell r="B19">
            <v>81817</v>
          </cell>
        </row>
        <row r="20">
          <cell r="A20" t="str">
            <v>벽돌(블럭)제작공</v>
          </cell>
          <cell r="B20">
            <v>71966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방수공</v>
          </cell>
          <cell r="B22">
            <v>69668</v>
          </cell>
        </row>
        <row r="23">
          <cell r="A23" t="str">
            <v>타일공</v>
          </cell>
          <cell r="B23">
            <v>97463</v>
          </cell>
        </row>
        <row r="24">
          <cell r="A24" t="str">
            <v>줄눈공</v>
          </cell>
          <cell r="B24">
            <v>77158</v>
          </cell>
        </row>
        <row r="25">
          <cell r="A25" t="str">
            <v>연마공</v>
          </cell>
          <cell r="B25">
            <v>76357</v>
          </cell>
        </row>
        <row r="26">
          <cell r="A26" t="str">
            <v>콘크리트공</v>
          </cell>
          <cell r="B26">
            <v>90048</v>
          </cell>
        </row>
        <row r="27">
          <cell r="A27" t="str">
            <v>보일러공</v>
          </cell>
          <cell r="B27">
            <v>62087</v>
          </cell>
        </row>
        <row r="28">
          <cell r="A28" t="str">
            <v>배관공</v>
          </cell>
          <cell r="B28">
            <v>76823</v>
          </cell>
        </row>
        <row r="29">
          <cell r="A29" t="str">
            <v>위생공</v>
          </cell>
          <cell r="B29">
            <v>67979</v>
          </cell>
        </row>
        <row r="30">
          <cell r="A30" t="str">
            <v>보온공</v>
          </cell>
          <cell r="B30">
            <v>71545</v>
          </cell>
        </row>
        <row r="31">
          <cell r="A31" t="str">
            <v>도장공</v>
          </cell>
          <cell r="B31">
            <v>79956</v>
          </cell>
        </row>
        <row r="32">
          <cell r="A32" t="str">
            <v>내장공</v>
          </cell>
          <cell r="B32">
            <v>82336</v>
          </cell>
        </row>
        <row r="33">
          <cell r="A33" t="str">
            <v>도배공</v>
          </cell>
          <cell r="B33">
            <v>78284</v>
          </cell>
        </row>
        <row r="34">
          <cell r="A34" t="str">
            <v>지붕잇기공</v>
          </cell>
          <cell r="B34">
            <v>81437</v>
          </cell>
        </row>
        <row r="35">
          <cell r="A35" t="str">
            <v>견출공</v>
          </cell>
          <cell r="B35">
            <v>77536</v>
          </cell>
        </row>
        <row r="36">
          <cell r="A36" t="str">
            <v>판넬조립공</v>
          </cell>
          <cell r="B36">
            <v>77022</v>
          </cell>
        </row>
        <row r="37">
          <cell r="A37" t="str">
            <v>화약취급공</v>
          </cell>
          <cell r="B37">
            <v>88068</v>
          </cell>
        </row>
        <row r="38">
          <cell r="A38" t="str">
            <v>착암공</v>
          </cell>
          <cell r="B38">
            <v>62427</v>
          </cell>
        </row>
        <row r="39">
          <cell r="A39" t="str">
            <v>보안공</v>
          </cell>
          <cell r="B39">
            <v>40355</v>
          </cell>
        </row>
        <row r="40">
          <cell r="A40" t="str">
            <v>포장공</v>
          </cell>
          <cell r="B40">
            <v>75117</v>
          </cell>
        </row>
        <row r="41">
          <cell r="A41" t="str">
            <v>포설공</v>
          </cell>
          <cell r="B41">
            <v>69338</v>
          </cell>
        </row>
        <row r="42">
          <cell r="A42" t="str">
            <v>궤도공</v>
          </cell>
          <cell r="B42">
            <v>73763</v>
          </cell>
        </row>
        <row r="43">
          <cell r="A43" t="str">
            <v>용접공(철도)</v>
          </cell>
          <cell r="B43">
            <v>78637</v>
          </cell>
        </row>
        <row r="44">
          <cell r="A44" t="str">
            <v>잠수부</v>
          </cell>
          <cell r="B44">
            <v>100665</v>
          </cell>
        </row>
        <row r="45">
          <cell r="A45" t="str">
            <v>보링공(지질조사)</v>
          </cell>
          <cell r="B45">
            <v>65692</v>
          </cell>
        </row>
        <row r="46">
          <cell r="A46" t="str">
            <v>조경공</v>
          </cell>
          <cell r="B46">
            <v>68999</v>
          </cell>
        </row>
        <row r="47">
          <cell r="A47" t="str">
            <v>벌목부</v>
          </cell>
          <cell r="B47">
            <v>70227</v>
          </cell>
        </row>
        <row r="48">
          <cell r="A48" t="str">
            <v>조림인부</v>
          </cell>
          <cell r="B48">
            <v>55397</v>
          </cell>
        </row>
        <row r="49">
          <cell r="A49" t="str">
            <v>플랜트기계설치공</v>
          </cell>
          <cell r="B49">
            <v>84725</v>
          </cell>
        </row>
        <row r="50">
          <cell r="A50" t="str">
            <v>플랜트특수용접공</v>
          </cell>
          <cell r="B50">
            <v>109022</v>
          </cell>
        </row>
        <row r="51">
          <cell r="A51" t="str">
            <v>플랜트용접공</v>
          </cell>
          <cell r="B51">
            <v>88312</v>
          </cell>
        </row>
        <row r="52">
          <cell r="A52" t="str">
            <v>플랜트배관공</v>
          </cell>
          <cell r="B52">
            <v>89935</v>
          </cell>
        </row>
        <row r="53">
          <cell r="A53" t="str">
            <v>플랜트제관공</v>
          </cell>
          <cell r="B53">
            <v>75035</v>
          </cell>
        </row>
        <row r="54">
          <cell r="A54" t="str">
            <v>시공측량사</v>
          </cell>
          <cell r="B54">
            <v>59021</v>
          </cell>
        </row>
        <row r="55">
          <cell r="A55" t="str">
            <v>시공측량사조수</v>
          </cell>
          <cell r="B55">
            <v>42620</v>
          </cell>
        </row>
        <row r="56">
          <cell r="A56" t="str">
            <v>측부</v>
          </cell>
          <cell r="B56">
            <v>36149</v>
          </cell>
        </row>
        <row r="57">
          <cell r="A57" t="str">
            <v>송전전공</v>
          </cell>
          <cell r="B57">
            <v>253222</v>
          </cell>
        </row>
        <row r="58">
          <cell r="A58" t="str">
            <v>송전활선전공</v>
          </cell>
          <cell r="B58">
            <v>284000</v>
          </cell>
        </row>
        <row r="59">
          <cell r="A59" t="str">
            <v>배전전공</v>
          </cell>
          <cell r="B59">
            <v>171178</v>
          </cell>
        </row>
        <row r="60">
          <cell r="A60" t="str">
            <v>배전활성전공</v>
          </cell>
          <cell r="B60">
            <v>247705</v>
          </cell>
        </row>
        <row r="61">
          <cell r="A61" t="str">
            <v>플랜트전공</v>
          </cell>
          <cell r="B61">
            <v>77517</v>
          </cell>
        </row>
        <row r="62">
          <cell r="A62" t="str">
            <v>내선전공</v>
          </cell>
          <cell r="B62">
            <v>72268</v>
          </cell>
        </row>
        <row r="63">
          <cell r="A63" t="str">
            <v>특별고압케이블전공</v>
          </cell>
          <cell r="B63">
            <v>134962</v>
          </cell>
        </row>
        <row r="64">
          <cell r="A64" t="str">
            <v>고압케이블전공</v>
          </cell>
          <cell r="B64">
            <v>99875</v>
          </cell>
        </row>
        <row r="65">
          <cell r="A65" t="str">
            <v>저압케이블전공</v>
          </cell>
          <cell r="B65">
            <v>79938</v>
          </cell>
        </row>
        <row r="66">
          <cell r="A66" t="str">
            <v>철도신호공</v>
          </cell>
          <cell r="B66">
            <v>97162</v>
          </cell>
        </row>
        <row r="67">
          <cell r="A67" t="str">
            <v>계장공</v>
          </cell>
          <cell r="B67">
            <v>79270</v>
          </cell>
        </row>
        <row r="68">
          <cell r="A68" t="str">
            <v>통신외선공</v>
          </cell>
          <cell r="B68">
            <v>111743</v>
          </cell>
        </row>
        <row r="69">
          <cell r="A69" t="str">
            <v>통신설비공</v>
          </cell>
          <cell r="B69">
            <v>89760</v>
          </cell>
        </row>
        <row r="70">
          <cell r="A70" t="str">
            <v>통신내선공</v>
          </cell>
          <cell r="B70">
            <v>75957</v>
          </cell>
        </row>
        <row r="71">
          <cell r="A71" t="str">
            <v>통신케이블공</v>
          </cell>
          <cell r="B71">
            <v>114666</v>
          </cell>
        </row>
        <row r="72">
          <cell r="A72" t="str">
            <v>무선안테나공</v>
          </cell>
          <cell r="B72">
            <v>100371</v>
          </cell>
        </row>
        <row r="73">
          <cell r="A73" t="str">
            <v>작업반장</v>
          </cell>
          <cell r="B73">
            <v>69109</v>
          </cell>
        </row>
        <row r="74">
          <cell r="A74" t="str">
            <v>목도</v>
          </cell>
          <cell r="B74">
            <v>77076</v>
          </cell>
        </row>
        <row r="75">
          <cell r="A75" t="str">
            <v>조력공</v>
          </cell>
          <cell r="B75">
            <v>63043</v>
          </cell>
        </row>
        <row r="76">
          <cell r="A76" t="str">
            <v>특별인부</v>
          </cell>
          <cell r="B76">
            <v>65734</v>
          </cell>
        </row>
        <row r="77">
          <cell r="A77" t="str">
            <v>보통인부</v>
          </cell>
          <cell r="B77">
            <v>50683</v>
          </cell>
        </row>
        <row r="78">
          <cell r="A78" t="str">
            <v>건설기계운전기사</v>
          </cell>
          <cell r="B78">
            <v>81246</v>
          </cell>
        </row>
        <row r="79">
          <cell r="A79" t="str">
            <v>건설기계조장</v>
          </cell>
          <cell r="B79">
            <v>87216</v>
          </cell>
        </row>
        <row r="80">
          <cell r="A80" t="str">
            <v>운전사(운반차)</v>
          </cell>
          <cell r="B80">
            <v>61857</v>
          </cell>
        </row>
        <row r="81">
          <cell r="A81" t="str">
            <v>운전사(기계)</v>
          </cell>
          <cell r="B81">
            <v>59707</v>
          </cell>
        </row>
        <row r="82">
          <cell r="A82" t="str">
            <v>건설기계운전조수</v>
          </cell>
          <cell r="B82">
            <v>53719</v>
          </cell>
        </row>
        <row r="83">
          <cell r="A83" t="str">
            <v>고급선원</v>
          </cell>
          <cell r="B83">
            <v>83989</v>
          </cell>
        </row>
        <row r="84">
          <cell r="A84" t="str">
            <v>보통선원</v>
          </cell>
          <cell r="B84">
            <v>58642</v>
          </cell>
        </row>
        <row r="85">
          <cell r="A85" t="str">
            <v>선부</v>
          </cell>
          <cell r="B85">
            <v>48000</v>
          </cell>
        </row>
        <row r="86">
          <cell r="A86" t="str">
            <v>준설선선장</v>
          </cell>
          <cell r="B86">
            <v>84922</v>
          </cell>
        </row>
        <row r="87">
          <cell r="A87" t="str">
            <v>준설선기관장</v>
          </cell>
          <cell r="B87">
            <v>77395</v>
          </cell>
        </row>
        <row r="88">
          <cell r="A88" t="str">
            <v>준설선기관사</v>
          </cell>
          <cell r="B88">
            <v>63014</v>
          </cell>
        </row>
        <row r="89">
          <cell r="A89" t="str">
            <v>준설선운전사</v>
          </cell>
          <cell r="B89">
            <v>65768</v>
          </cell>
        </row>
        <row r="90">
          <cell r="A90" t="str">
            <v>준설선전기사</v>
          </cell>
          <cell r="B90">
            <v>63981</v>
          </cell>
        </row>
        <row r="91">
          <cell r="A91" t="str">
            <v>기계설치공</v>
          </cell>
          <cell r="B91">
            <v>67007</v>
          </cell>
        </row>
        <row r="92">
          <cell r="A92" t="str">
            <v>기계공</v>
          </cell>
          <cell r="B92">
            <v>58291</v>
          </cell>
        </row>
        <row r="93">
          <cell r="A93" t="str">
            <v>현도사</v>
          </cell>
          <cell r="B93">
            <v>62247</v>
          </cell>
        </row>
        <row r="94">
          <cell r="A94" t="str">
            <v>제도사</v>
          </cell>
          <cell r="B94">
            <v>62965</v>
          </cell>
        </row>
        <row r="95">
          <cell r="A95" t="str">
            <v>시험관련기사</v>
          </cell>
          <cell r="B95">
            <v>57903</v>
          </cell>
        </row>
        <row r="96">
          <cell r="A96" t="str">
            <v>시험관련산업기사</v>
          </cell>
          <cell r="B96">
            <v>47331</v>
          </cell>
        </row>
        <row r="97">
          <cell r="A97" t="str">
            <v>시험보조수</v>
          </cell>
          <cell r="B97">
            <v>37789</v>
          </cell>
        </row>
        <row r="98">
          <cell r="A98" t="str">
            <v>유리공</v>
          </cell>
          <cell r="B98">
            <v>77104</v>
          </cell>
        </row>
        <row r="99">
          <cell r="A99" t="str">
            <v>함석공</v>
          </cell>
          <cell r="B99">
            <v>69049</v>
          </cell>
        </row>
        <row r="100">
          <cell r="A100" t="str">
            <v>용접공</v>
          </cell>
          <cell r="B100">
            <v>79947</v>
          </cell>
        </row>
        <row r="101">
          <cell r="A101" t="str">
            <v>닥트공</v>
          </cell>
          <cell r="B101">
            <v>70033</v>
          </cell>
        </row>
        <row r="102">
          <cell r="A102" t="str">
            <v>할석공</v>
          </cell>
          <cell r="B102">
            <v>86271</v>
          </cell>
        </row>
        <row r="103">
          <cell r="A103" t="str">
            <v>제철축로공</v>
          </cell>
          <cell r="B103">
            <v>119506</v>
          </cell>
        </row>
        <row r="104">
          <cell r="A104" t="str">
            <v>지적기사</v>
          </cell>
          <cell r="B104">
            <v>109524</v>
          </cell>
        </row>
        <row r="105">
          <cell r="A105" t="str">
            <v>지적산업기사</v>
          </cell>
          <cell r="B105">
            <v>91820</v>
          </cell>
        </row>
        <row r="106">
          <cell r="A106" t="str">
            <v>지적기능산업기사</v>
          </cell>
          <cell r="B106">
            <v>68453</v>
          </cell>
        </row>
        <row r="107">
          <cell r="A107" t="str">
            <v>지적기능사</v>
          </cell>
          <cell r="B107">
            <v>54339</v>
          </cell>
        </row>
        <row r="108">
          <cell r="A108" t="str">
            <v>H/W 설치사</v>
          </cell>
          <cell r="B108">
            <v>98174</v>
          </cell>
        </row>
        <row r="109">
          <cell r="A109" t="str">
            <v>H/W 시험사</v>
          </cell>
          <cell r="B109">
            <v>115185</v>
          </cell>
        </row>
        <row r="110">
          <cell r="A110" t="str">
            <v>S/W 시험사</v>
          </cell>
          <cell r="B110">
            <v>121567</v>
          </cell>
        </row>
        <row r="111">
          <cell r="A111" t="str">
            <v>CPU 시험사</v>
          </cell>
          <cell r="B111">
            <v>107074</v>
          </cell>
        </row>
        <row r="112">
          <cell r="A112" t="str">
            <v>광통신 설치사</v>
          </cell>
          <cell r="B112">
            <v>122519</v>
          </cell>
        </row>
        <row r="113">
          <cell r="A113" t="str">
            <v>광케이블 설치사</v>
          </cell>
          <cell r="B113">
            <v>119224</v>
          </cell>
        </row>
        <row r="114">
          <cell r="A114" t="str">
            <v>도편수</v>
          </cell>
          <cell r="B114">
            <v>137669</v>
          </cell>
        </row>
        <row r="115">
          <cell r="A115" t="str">
            <v>목조각공</v>
          </cell>
          <cell r="B115">
            <v>107333</v>
          </cell>
        </row>
        <row r="116">
          <cell r="A116" t="str">
            <v>한식목공</v>
          </cell>
          <cell r="B116">
            <v>109115</v>
          </cell>
        </row>
        <row r="117">
          <cell r="A117" t="str">
            <v>한식목공조공</v>
          </cell>
          <cell r="B117">
            <v>74172</v>
          </cell>
        </row>
        <row r="118">
          <cell r="A118" t="str">
            <v>드잡이공</v>
          </cell>
          <cell r="B118">
            <v>117073</v>
          </cell>
        </row>
        <row r="119">
          <cell r="A119" t="str">
            <v>한식와공</v>
          </cell>
          <cell r="B119">
            <v>156657</v>
          </cell>
        </row>
        <row r="120">
          <cell r="A120" t="str">
            <v>한식와공조공</v>
          </cell>
          <cell r="B120">
            <v>109827</v>
          </cell>
        </row>
        <row r="121">
          <cell r="A121" t="str">
            <v>석조각공</v>
          </cell>
          <cell r="B121">
            <v>114286</v>
          </cell>
        </row>
        <row r="122">
          <cell r="A122" t="str">
            <v>특수화공</v>
          </cell>
          <cell r="B122">
            <v>154545</v>
          </cell>
        </row>
        <row r="123">
          <cell r="A123" t="str">
            <v>화공</v>
          </cell>
          <cell r="B123">
            <v>98512</v>
          </cell>
        </row>
        <row r="124">
          <cell r="A124" t="str">
            <v>한식미장공</v>
          </cell>
          <cell r="B124">
            <v>93659</v>
          </cell>
        </row>
        <row r="125">
          <cell r="A125" t="str">
            <v>원자력배관공</v>
          </cell>
          <cell r="B125">
            <v>107985</v>
          </cell>
        </row>
        <row r="126">
          <cell r="A126" t="str">
            <v>원자력용접공</v>
          </cell>
          <cell r="B126">
            <v>109000</v>
          </cell>
        </row>
        <row r="127">
          <cell r="A127" t="str">
            <v>원자력기계설치공</v>
          </cell>
          <cell r="B127">
            <v>98147</v>
          </cell>
        </row>
        <row r="128">
          <cell r="A128" t="str">
            <v>원자력덕트공</v>
          </cell>
          <cell r="B128">
            <v>92497</v>
          </cell>
        </row>
        <row r="129">
          <cell r="A129" t="str">
            <v>원자력제관공</v>
          </cell>
          <cell r="B129">
            <v>85747</v>
          </cell>
        </row>
        <row r="130">
          <cell r="A130" t="str">
            <v>원자력케이블공</v>
          </cell>
          <cell r="B130">
            <v>90833</v>
          </cell>
        </row>
        <row r="131">
          <cell r="A131" t="str">
            <v>원자력계장공</v>
          </cell>
          <cell r="B131">
            <v>83708</v>
          </cell>
        </row>
        <row r="132">
          <cell r="A132" t="str">
            <v>원자력기술자</v>
          </cell>
          <cell r="B132">
            <v>75113</v>
          </cell>
        </row>
        <row r="133">
          <cell r="A133" t="str">
            <v>중급원자력기술자</v>
          </cell>
          <cell r="B133">
            <v>92889</v>
          </cell>
        </row>
        <row r="134">
          <cell r="A134" t="str">
            <v>상급원자력기술자</v>
          </cell>
          <cell r="B134">
            <v>115921</v>
          </cell>
        </row>
        <row r="135">
          <cell r="A135" t="str">
            <v>원자력품질관리사</v>
          </cell>
          <cell r="B135">
            <v>110937</v>
          </cell>
        </row>
        <row r="136">
          <cell r="A136" t="str">
            <v>원자력특별인부</v>
          </cell>
          <cell r="B136">
            <v>78611</v>
          </cell>
        </row>
        <row r="137">
          <cell r="A137" t="str">
            <v>원자력보온공</v>
          </cell>
          <cell r="B137">
            <v>104927</v>
          </cell>
        </row>
        <row r="138">
          <cell r="A138" t="str">
            <v>원자력플랜트전공</v>
          </cell>
          <cell r="B138">
            <v>96076</v>
          </cell>
        </row>
        <row r="139">
          <cell r="A139" t="str">
            <v>고급원자력비파괴시험공</v>
          </cell>
          <cell r="B139">
            <v>97395</v>
          </cell>
        </row>
        <row r="140">
          <cell r="A140" t="str">
            <v>특급원자력비파괴시험공</v>
          </cell>
          <cell r="B140">
            <v>138883</v>
          </cell>
        </row>
        <row r="141">
          <cell r="A141" t="str">
            <v>통신관련기사</v>
          </cell>
          <cell r="B141">
            <v>110211</v>
          </cell>
        </row>
        <row r="142">
          <cell r="A142" t="str">
            <v>통신관련산업기사</v>
          </cell>
          <cell r="B142">
            <v>101160</v>
          </cell>
        </row>
        <row r="143">
          <cell r="A143" t="str">
            <v>통신관련기능사</v>
          </cell>
          <cell r="B143">
            <v>87246</v>
          </cell>
        </row>
        <row r="144">
          <cell r="A144" t="str">
            <v>노즐공</v>
          </cell>
          <cell r="B144">
            <v>70244</v>
          </cell>
        </row>
        <row r="145">
          <cell r="A145" t="str">
            <v>코킹공</v>
          </cell>
          <cell r="B145">
            <v>78498</v>
          </cell>
        </row>
        <row r="146">
          <cell r="A146" t="str">
            <v>전기공사기사</v>
          </cell>
          <cell r="B146">
            <v>79564</v>
          </cell>
        </row>
        <row r="147">
          <cell r="A147" t="str">
            <v>전기공사산업기사</v>
          </cell>
          <cell r="B147">
            <v>73543</v>
          </cell>
        </row>
        <row r="148">
          <cell r="A148" t="str">
            <v>변전전공</v>
          </cell>
          <cell r="B148">
            <v>105151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견적대비"/>
      <sheetName val="N賃率-職"/>
      <sheetName val="관급_File"/>
      <sheetName val="40총괄"/>
      <sheetName val="40집계"/>
      <sheetName val="내역서"/>
      <sheetName val="도급"/>
      <sheetName val="평가데이터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원가계산서 "/>
      <sheetName val="경산"/>
      <sheetName val="데이타"/>
      <sheetName val="일위대가 "/>
      <sheetName val="동원인원"/>
      <sheetName val="원가+내역"/>
      <sheetName val="Y-WORK"/>
      <sheetName val="노무비"/>
      <sheetName val="03전반노무비"/>
      <sheetName val="#REF"/>
      <sheetName val="초기화면"/>
      <sheetName val="관급자재"/>
      <sheetName val="폐기물"/>
      <sheetName val="식재인부"/>
      <sheetName val="Price List"/>
      <sheetName val="2003 일위대가"/>
      <sheetName val="백암비스타내역"/>
      <sheetName val="준검 내역서"/>
      <sheetName val="설계명세서"/>
      <sheetName val="일위산출"/>
      <sheetName val="민감도"/>
      <sheetName val="지급자재"/>
      <sheetName val="예산내~1"/>
      <sheetName val="중강당 내역"/>
      <sheetName val="총괄표"/>
      <sheetName val="공사원가계산서"/>
      <sheetName val="도급예산내역서총괄표"/>
      <sheetName val="공사명입력"/>
      <sheetName val="근로자자료입력"/>
      <sheetName val="참고자료"/>
      <sheetName val="본사업"/>
      <sheetName val="DATE"/>
      <sheetName val="정공공사"/>
      <sheetName val="고내분기~한림"/>
      <sheetName val="광령~경마장"/>
      <sheetName val="세기~광령"/>
      <sheetName val="예정(3)"/>
      <sheetName val="심사물량"/>
      <sheetName val="AS복구"/>
      <sheetName val="중기터파기"/>
      <sheetName val="변수값"/>
      <sheetName val="중기상차"/>
      <sheetName val="공사설계서"/>
      <sheetName val="30신설일위대가"/>
      <sheetName val="30집계표"/>
      <sheetName val="산출근거"/>
      <sheetName val="을"/>
      <sheetName val="표지"/>
      <sheetName val="착공계"/>
      <sheetName val="일위대가목록"/>
      <sheetName val="공내역서"/>
      <sheetName val="청천내"/>
      <sheetName val="자료입력"/>
      <sheetName val="예산명세서"/>
      <sheetName val="전체"/>
      <sheetName val="산출내역서"/>
      <sheetName val="FAX"/>
      <sheetName val="금액"/>
      <sheetName val="실행대비"/>
      <sheetName val="갑지"/>
      <sheetName val="집계표"/>
      <sheetName val="설계예산서"/>
      <sheetName val="예산내역서"/>
      <sheetName val="예정공정표"/>
      <sheetName val="총계"/>
      <sheetName val="설계산출기초"/>
      <sheetName val="도급예산내역서봉투"/>
      <sheetName val="설계산출표지"/>
      <sheetName val="을부담운반비"/>
      <sheetName val="운반비산출"/>
      <sheetName val="기초자료입력"/>
      <sheetName val="준공정산"/>
      <sheetName val="Sheet2 (2)"/>
      <sheetName val="구천"/>
      <sheetName val="2공구하도급내역서"/>
      <sheetName val="경비실"/>
      <sheetName val="1"/>
      <sheetName val="2"/>
      <sheetName val="3"/>
      <sheetName val="4"/>
      <sheetName val="5"/>
      <sheetName val="6"/>
      <sheetName val="요율"/>
      <sheetName val="자재대"/>
      <sheetName val="도로단위당"/>
      <sheetName val="구조물5월기성내역"/>
      <sheetName val="11-2.아파트내역"/>
      <sheetName val="Sheet1"/>
      <sheetName val="3차분발주내역"/>
      <sheetName val="간접"/>
      <sheetName val="공주-교대(A1)"/>
      <sheetName val="횡배수관"/>
      <sheetName val="재료"/>
      <sheetName val="설치자재"/>
      <sheetName val="사통"/>
      <sheetName val="내역"/>
      <sheetName val="1차 내역서"/>
      <sheetName val="3.내역서"/>
      <sheetName val="계산서(곡선부)"/>
      <sheetName val="포장재료집계표"/>
      <sheetName val="심사계산"/>
      <sheetName val="공사현황"/>
      <sheetName val="일위"/>
      <sheetName val="J直材4"/>
      <sheetName val="인건비"/>
      <sheetName val="내역서1999.8최종"/>
      <sheetName val="단가산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C-직노1"/>
      <sheetName val="D-경비1"/>
      <sheetName val="금액내역서"/>
      <sheetName val="4-3 보온 기본물량집계"/>
      <sheetName val="비용"/>
      <sheetName val="재료비명세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적용"/>
      <sheetName val="토공계획서"/>
      <sheetName val="토공유동표"/>
      <sheetName val="토적집계표"/>
      <sheetName val="토공량집계표"/>
      <sheetName val="진입도로"/>
      <sheetName val="진입도로2"/>
      <sheetName val="토공량집계표 (2)"/>
      <sheetName val="RAMP-A"/>
      <sheetName val="RAMP-A1"/>
      <sheetName val="토공량집계표 (3)"/>
      <sheetName val="RAMP-B"/>
      <sheetName val="RAMP-B (2)"/>
      <sheetName val="연약지반집계표"/>
      <sheetName val="연약지반토적"/>
      <sheetName val="P.D.B"/>
      <sheetName val="PET MAT 5 TON"/>
      <sheetName val="PET MAT 25 TON (2)"/>
      <sheetName val="계측기수량산출"/>
      <sheetName val="기존구조철거수량"/>
      <sheetName val="철거공산출근거"/>
      <sheetName val="준설집계표"/>
      <sheetName val="수로준설"/>
      <sheetName val="조류지준설집계"/>
      <sheetName val="Sheet2"/>
      <sheetName val="가도공"/>
      <sheetName val="타공종이기수량집계"/>
      <sheetName val="타공종 이월수량)"/>
      <sheetName val="XXXXXX"/>
      <sheetName val="갑지1"/>
      <sheetName val="갑지2"/>
      <sheetName val="원가"/>
      <sheetName val="관급"/>
      <sheetName val="토목"/>
      <sheetName val="건축"/>
      <sheetName val="조경"/>
      <sheetName val="기계"/>
      <sheetName val="전기"/>
      <sheetName val="교량"/>
      <sheetName val="중계펌프장"/>
      <sheetName val="차집관로"/>
      <sheetName val="원가계산"/>
      <sheetName val="노무비"/>
      <sheetName val="적용대가(9.31)"/>
      <sheetName val="기계경비(시간당)"/>
      <sheetName val="램머"/>
      <sheetName val="산출내역서"/>
      <sheetName val="일위산출"/>
      <sheetName val="토사(PE)"/>
      <sheetName val="계수시트"/>
      <sheetName val="파일의이용"/>
      <sheetName val="내역서"/>
      <sheetName val="산출내역"/>
      <sheetName val="공통가설"/>
      <sheetName val="판매시설"/>
      <sheetName val="아파트"/>
      <sheetName val="주민복지관"/>
      <sheetName val="지하주차장"/>
      <sheetName val="목차"/>
      <sheetName val="#REF"/>
      <sheetName val="내역"/>
      <sheetName val="세부내역"/>
      <sheetName val="노임단가"/>
      <sheetName val="수목단가"/>
      <sheetName val="식재수량표"/>
      <sheetName val="자재단가"/>
      <sheetName val="Baby일위대가"/>
      <sheetName val="1호인버트수량"/>
      <sheetName val="효성CB 1P기초"/>
      <sheetName val="산출금액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총괄표 (2)"/>
      <sheetName val="48일위_기존_"/>
      <sheetName val="개소별수량산출"/>
      <sheetName val="전장품(관리용)"/>
      <sheetName val="집계표"/>
      <sheetName val="임시전기공사설계서"/>
      <sheetName val="증감대비"/>
      <sheetName val="내역서"/>
      <sheetName val="갑지"/>
      <sheetName val="중기조종사 단위단가"/>
      <sheetName val="기성내역서표지"/>
      <sheetName val="2000년1차"/>
      <sheetName val="48전력선로일위"/>
      <sheetName val="견적을지"/>
      <sheetName val="기자재단가"/>
      <sheetName val="단가표"/>
      <sheetName val="기계경비(시간당)"/>
      <sheetName val="램머"/>
      <sheetName val="세부내역서"/>
      <sheetName val="DATA"/>
      <sheetName val="건축내역"/>
      <sheetName val="단가조정"/>
      <sheetName val="공조기"/>
      <sheetName val="메탈라스"/>
      <sheetName val="49수량"/>
      <sheetName val="22수량"/>
      <sheetName val="내역서(제연닥트)"/>
      <sheetName val="대치판정"/>
      <sheetName val="#REF"/>
      <sheetName val="연결임시"/>
      <sheetName val="POL6차-PIPING"/>
      <sheetName val="토공(우물통,기타) "/>
      <sheetName val="내역서적용"/>
      <sheetName val="기자재대비표"/>
      <sheetName val="일위목록"/>
      <sheetName val="기존단가 (2)"/>
      <sheetName val="양수장내역"/>
      <sheetName val="양수장"/>
      <sheetName val="노임단가"/>
      <sheetName val="데리네이타현황"/>
      <sheetName val="중강당 내역"/>
      <sheetName val="1.취수장"/>
      <sheetName val="조경일람"/>
      <sheetName val="상수도토공집계표"/>
      <sheetName val="금광1터널"/>
      <sheetName val="자료"/>
      <sheetName val="비탈면보호공수량산출"/>
      <sheetName val="내역서총괄(1단계1공구)"/>
      <sheetName val="별표 "/>
      <sheetName val="내역"/>
      <sheetName val="감액총괄표"/>
      <sheetName val="안양건축"/>
      <sheetName val="자재"/>
      <sheetName val="기성내역1"/>
      <sheetName val="gyun-가스"/>
      <sheetName val="조건표"/>
      <sheetName val="AL.창호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N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단  가</v>
          </cell>
          <cell r="M3" t="str">
            <v>금     액</v>
          </cell>
        </row>
        <row r="4">
          <cell r="A4" t="str">
            <v>일위1</v>
          </cell>
          <cell r="B4" t="str">
            <v xml:space="preserve"> 1. 전선 가선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 t="str">
            <v>알루미늄절연전선</v>
          </cell>
          <cell r="C5" t="str">
            <v>ACSR/AW-OC  95㎟</v>
          </cell>
          <cell r="D5" t="str">
            <v>m</v>
          </cell>
          <cell r="E5">
            <v>48957</v>
          </cell>
          <cell r="F5">
            <v>0</v>
          </cell>
          <cell r="G5" t="str">
            <v>관 급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 t="str">
            <v>압축슬리브</v>
          </cell>
          <cell r="C6" t="str">
            <v>ACSR  95</v>
          </cell>
          <cell r="D6" t="str">
            <v>개</v>
          </cell>
          <cell r="E6">
            <v>80</v>
          </cell>
          <cell r="F6">
            <v>5000</v>
          </cell>
          <cell r="G6">
            <v>400000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5000</v>
          </cell>
          <cell r="M6">
            <v>400000</v>
          </cell>
          <cell r="N6">
            <v>0</v>
          </cell>
        </row>
        <row r="7">
          <cell r="B7" t="str">
            <v>노무비</v>
          </cell>
          <cell r="C7" t="str">
            <v>배전전공</v>
          </cell>
          <cell r="D7" t="str">
            <v>인</v>
          </cell>
          <cell r="E7">
            <v>726.11</v>
          </cell>
          <cell r="F7">
            <v>0</v>
          </cell>
          <cell r="G7">
            <v>0</v>
          </cell>
          <cell r="H7">
            <v>182333</v>
          </cell>
          <cell r="I7">
            <v>132393814</v>
          </cell>
          <cell r="J7">
            <v>0</v>
          </cell>
          <cell r="K7">
            <v>0</v>
          </cell>
          <cell r="L7">
            <v>182333</v>
          </cell>
          <cell r="M7">
            <v>132393814</v>
          </cell>
          <cell r="N7">
            <v>0</v>
          </cell>
        </row>
        <row r="8">
          <cell r="B8" t="str">
            <v>노무비</v>
          </cell>
          <cell r="C8" t="str">
            <v>보통인부</v>
          </cell>
          <cell r="D8" t="str">
            <v>인</v>
          </cell>
          <cell r="E8">
            <v>366.78</v>
          </cell>
          <cell r="F8">
            <v>0</v>
          </cell>
          <cell r="G8">
            <v>0</v>
          </cell>
          <cell r="H8">
            <v>34360</v>
          </cell>
          <cell r="I8">
            <v>12602560</v>
          </cell>
          <cell r="J8">
            <v>0</v>
          </cell>
          <cell r="K8">
            <v>0</v>
          </cell>
          <cell r="L8">
            <v>34360</v>
          </cell>
          <cell r="M8">
            <v>12602560</v>
          </cell>
          <cell r="N8">
            <v>0</v>
          </cell>
        </row>
        <row r="9">
          <cell r="B9" t="str">
            <v>공구손료</v>
          </cell>
          <cell r="C9" t="str">
            <v>노무비의 3%</v>
          </cell>
          <cell r="D9" t="str">
            <v>식</v>
          </cell>
          <cell r="E9">
            <v>1</v>
          </cell>
          <cell r="F9">
            <v>0</v>
          </cell>
          <cell r="G9">
            <v>4349891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4349891</v>
          </cell>
          <cell r="N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 t="str">
            <v>계</v>
          </cell>
          <cell r="C26">
            <v>0</v>
          </cell>
          <cell r="D26">
            <v>0</v>
          </cell>
          <cell r="E26">
            <v>0</v>
          </cell>
          <cell r="G26">
            <v>4749891</v>
          </cell>
          <cell r="I26">
            <v>144996374</v>
          </cell>
          <cell r="J26">
            <v>0</v>
          </cell>
          <cell r="K26">
            <v>0</v>
          </cell>
          <cell r="M26">
            <v>149746265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일위1-1</v>
          </cell>
          <cell r="B28" t="str">
            <v>낙착율</v>
          </cell>
          <cell r="C28">
            <v>0.80730000000000002</v>
          </cell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25923</v>
          </cell>
          <cell r="M28">
            <v>120901218</v>
          </cell>
          <cell r="N28">
            <v>0</v>
          </cell>
        </row>
        <row r="29">
          <cell r="A29" t="str">
            <v>일위2</v>
          </cell>
          <cell r="B29" t="str">
            <v xml:space="preserve"> 2. 전선 가선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알루미늄절연전선</v>
          </cell>
          <cell r="C30" t="str">
            <v>ACSR  58㎟</v>
          </cell>
          <cell r="D30" t="str">
            <v>m</v>
          </cell>
          <cell r="E30">
            <v>16319</v>
          </cell>
          <cell r="F30">
            <v>0</v>
          </cell>
          <cell r="G30" t="str">
            <v>관 급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압축슬리브</v>
          </cell>
          <cell r="C31" t="str">
            <v>ACSR  58㎟</v>
          </cell>
          <cell r="D31" t="str">
            <v>개</v>
          </cell>
          <cell r="E31">
            <v>26</v>
          </cell>
          <cell r="F31">
            <v>5000</v>
          </cell>
          <cell r="G31">
            <v>130000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5000</v>
          </cell>
          <cell r="M31">
            <v>130000</v>
          </cell>
          <cell r="N31">
            <v>0</v>
          </cell>
        </row>
        <row r="32">
          <cell r="B32" t="str">
            <v>노무비</v>
          </cell>
          <cell r="C32" t="str">
            <v>배전전공</v>
          </cell>
          <cell r="D32" t="str">
            <v>인</v>
          </cell>
          <cell r="E32">
            <v>113.41</v>
          </cell>
          <cell r="F32">
            <v>0</v>
          </cell>
          <cell r="G32">
            <v>0</v>
          </cell>
          <cell r="H32">
            <v>182333</v>
          </cell>
          <cell r="I32">
            <v>20678385</v>
          </cell>
          <cell r="J32">
            <v>0</v>
          </cell>
          <cell r="K32">
            <v>0</v>
          </cell>
          <cell r="L32">
            <v>182333</v>
          </cell>
          <cell r="M32">
            <v>20678385</v>
          </cell>
          <cell r="N32">
            <v>0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58.2</v>
          </cell>
          <cell r="F33">
            <v>0</v>
          </cell>
          <cell r="G33">
            <v>0</v>
          </cell>
          <cell r="H33">
            <v>34360</v>
          </cell>
          <cell r="I33">
            <v>1999752</v>
          </cell>
          <cell r="J33">
            <v>0</v>
          </cell>
          <cell r="K33">
            <v>0</v>
          </cell>
          <cell r="L33">
            <v>34360</v>
          </cell>
          <cell r="M33">
            <v>1999752</v>
          </cell>
          <cell r="N33">
            <v>0</v>
          </cell>
        </row>
        <row r="34">
          <cell r="B34" t="str">
            <v>공구손료</v>
          </cell>
          <cell r="C34" t="str">
            <v>노무비의 3%</v>
          </cell>
          <cell r="D34" t="str">
            <v>식</v>
          </cell>
          <cell r="E34">
            <v>1</v>
          </cell>
          <cell r="F34">
            <v>0</v>
          </cell>
          <cell r="G34">
            <v>680344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680344</v>
          </cell>
          <cell r="N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>계</v>
          </cell>
          <cell r="C51">
            <v>0</v>
          </cell>
          <cell r="D51">
            <v>0</v>
          </cell>
          <cell r="E51">
            <v>0</v>
          </cell>
          <cell r="G51">
            <v>810344</v>
          </cell>
          <cell r="I51">
            <v>22678137</v>
          </cell>
          <cell r="J51">
            <v>0</v>
          </cell>
          <cell r="K51">
            <v>0</v>
          </cell>
          <cell r="M51">
            <v>23488481</v>
          </cell>
          <cell r="N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일위2-1</v>
          </cell>
          <cell r="B53" t="str">
            <v>낙착율</v>
          </cell>
          <cell r="C53">
            <v>0.80720000000000003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1220</v>
          </cell>
          <cell r="M53">
            <v>18961240</v>
          </cell>
          <cell r="N53">
            <v>0</v>
          </cell>
        </row>
        <row r="54">
          <cell r="A54" t="str">
            <v>일위3</v>
          </cell>
          <cell r="B54" t="str">
            <v xml:space="preserve"> 3. 절연전력케이블신설</v>
          </cell>
          <cell r="C54" t="str">
            <v>22.9KV CN/CV 60㎟X1c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 t="str">
            <v>절연전력케이블신설</v>
          </cell>
          <cell r="C55" t="str">
            <v>22.9KV CN/CV 60㎟X1c</v>
          </cell>
          <cell r="D55" t="str">
            <v>m</v>
          </cell>
          <cell r="E55">
            <v>494</v>
          </cell>
          <cell r="F55">
            <v>9573</v>
          </cell>
          <cell r="G55">
            <v>4729062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9573</v>
          </cell>
          <cell r="M55">
            <v>4729062</v>
          </cell>
          <cell r="N55">
            <v>0</v>
          </cell>
        </row>
        <row r="56">
          <cell r="B56" t="str">
            <v>조립형 단말처리제</v>
          </cell>
          <cell r="C56" t="str">
            <v>22.9KV CN/CV 60㎟X1c</v>
          </cell>
          <cell r="D56" t="str">
            <v>개</v>
          </cell>
          <cell r="E56">
            <v>18</v>
          </cell>
          <cell r="F56">
            <v>0</v>
          </cell>
          <cell r="G56" t="str">
            <v>관급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  <cell r="N56">
            <v>0</v>
          </cell>
        </row>
        <row r="57">
          <cell r="B57" t="str">
            <v>전선관</v>
          </cell>
          <cell r="C57" t="str">
            <v>ELP 100mm</v>
          </cell>
          <cell r="D57" t="str">
            <v>m</v>
          </cell>
          <cell r="E57">
            <v>123</v>
          </cell>
          <cell r="F57">
            <v>2570</v>
          </cell>
          <cell r="G57">
            <v>316110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2570</v>
          </cell>
          <cell r="M57">
            <v>316110</v>
          </cell>
          <cell r="N57">
            <v>0</v>
          </cell>
        </row>
        <row r="58">
          <cell r="B58" t="str">
            <v>케이블 헤드지지금구</v>
          </cell>
          <cell r="C58" t="str">
            <v>상하부용</v>
          </cell>
          <cell r="D58" t="str">
            <v>개</v>
          </cell>
          <cell r="E58">
            <v>3</v>
          </cell>
          <cell r="F58">
            <v>56200</v>
          </cell>
          <cell r="G58">
            <v>168600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56200</v>
          </cell>
          <cell r="M58">
            <v>168600</v>
          </cell>
          <cell r="N58">
            <v>0</v>
          </cell>
        </row>
        <row r="59">
          <cell r="B59" t="str">
            <v>노무비</v>
          </cell>
          <cell r="C59" t="str">
            <v>고압케이블공</v>
          </cell>
          <cell r="D59" t="str">
            <v>인</v>
          </cell>
          <cell r="E59">
            <v>24.73</v>
          </cell>
          <cell r="F59">
            <v>0</v>
          </cell>
          <cell r="G59">
            <v>0</v>
          </cell>
          <cell r="H59">
            <v>70455</v>
          </cell>
          <cell r="I59">
            <v>1742352</v>
          </cell>
          <cell r="J59">
            <v>0</v>
          </cell>
          <cell r="K59">
            <v>0</v>
          </cell>
          <cell r="L59">
            <v>70455</v>
          </cell>
          <cell r="M59">
            <v>1742352</v>
          </cell>
          <cell r="N59">
            <v>0</v>
          </cell>
        </row>
        <row r="60">
          <cell r="B60" t="str">
            <v>노무비</v>
          </cell>
          <cell r="C60" t="str">
            <v>배전전공</v>
          </cell>
          <cell r="D60" t="str">
            <v>인</v>
          </cell>
          <cell r="E60">
            <v>2.16</v>
          </cell>
          <cell r="F60">
            <v>0</v>
          </cell>
          <cell r="G60">
            <v>0</v>
          </cell>
          <cell r="H60">
            <v>182333</v>
          </cell>
          <cell r="I60">
            <v>393839</v>
          </cell>
          <cell r="J60">
            <v>0</v>
          </cell>
          <cell r="K60">
            <v>0</v>
          </cell>
          <cell r="L60">
            <v>182333</v>
          </cell>
          <cell r="M60">
            <v>393839</v>
          </cell>
          <cell r="N60">
            <v>0</v>
          </cell>
        </row>
        <row r="61">
          <cell r="B61" t="str">
            <v>노무비</v>
          </cell>
          <cell r="C61" t="str">
            <v>보통인부</v>
          </cell>
          <cell r="D61" t="str">
            <v>인</v>
          </cell>
          <cell r="E61">
            <v>21.01</v>
          </cell>
          <cell r="F61">
            <v>0</v>
          </cell>
          <cell r="G61">
            <v>0</v>
          </cell>
          <cell r="H61">
            <v>34360</v>
          </cell>
          <cell r="I61">
            <v>721903</v>
          </cell>
          <cell r="J61">
            <v>0</v>
          </cell>
          <cell r="K61">
            <v>0</v>
          </cell>
          <cell r="L61">
            <v>34360</v>
          </cell>
          <cell r="M61">
            <v>721903</v>
          </cell>
          <cell r="N61">
            <v>0</v>
          </cell>
        </row>
        <row r="62">
          <cell r="B62" t="str">
            <v>공구손료</v>
          </cell>
          <cell r="C62" t="str">
            <v>노무비의 3%</v>
          </cell>
          <cell r="D62" t="str">
            <v>식</v>
          </cell>
          <cell r="E62">
            <v>1</v>
          </cell>
          <cell r="F62">
            <v>72434</v>
          </cell>
          <cell r="G62">
            <v>72434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72434</v>
          </cell>
          <cell r="M62">
            <v>72434</v>
          </cell>
          <cell r="N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 t="str">
            <v>계</v>
          </cell>
          <cell r="C76">
            <v>0</v>
          </cell>
          <cell r="D76">
            <v>0</v>
          </cell>
          <cell r="E76">
            <v>0</v>
          </cell>
          <cell r="G76">
            <v>5286206</v>
          </cell>
          <cell r="I76">
            <v>2858094</v>
          </cell>
          <cell r="J76">
            <v>0</v>
          </cell>
          <cell r="K76">
            <v>0</v>
          </cell>
          <cell r="M76">
            <v>8144300</v>
          </cell>
          <cell r="N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일위3-1</v>
          </cell>
          <cell r="B78" t="str">
            <v>낙착율</v>
          </cell>
          <cell r="C78">
            <v>0.64549999999999996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10953</v>
          </cell>
          <cell r="M78">
            <v>5257440</v>
          </cell>
          <cell r="N78">
            <v>0</v>
          </cell>
        </row>
        <row r="79">
          <cell r="A79" t="str">
            <v>일위6</v>
          </cell>
          <cell r="B79" t="str">
            <v xml:space="preserve"> 6. 케이블 신설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6.6KV 가교PE케이블</v>
          </cell>
          <cell r="C80" t="str">
            <v>HCV 1C x 60㎟</v>
          </cell>
          <cell r="D80" t="str">
            <v>m</v>
          </cell>
          <cell r="E80">
            <v>55669</v>
          </cell>
          <cell r="F80">
            <v>0</v>
          </cell>
          <cell r="G80" t="str">
            <v>관급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>관급</v>
          </cell>
          <cell r="N80">
            <v>0</v>
          </cell>
        </row>
        <row r="81">
          <cell r="B81" t="str">
            <v>조립형 단말처리제</v>
          </cell>
          <cell r="C81" t="str">
            <v>6.6KV HCV 60㎟ x 1C</v>
          </cell>
          <cell r="D81" t="str">
            <v>개</v>
          </cell>
          <cell r="E81">
            <v>102</v>
          </cell>
          <cell r="F81">
            <v>0</v>
          </cell>
          <cell r="G81" t="str">
            <v>관급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  <cell r="N81">
            <v>0</v>
          </cell>
        </row>
        <row r="82">
          <cell r="B82" t="str">
            <v>조립식 직선접속제</v>
          </cell>
          <cell r="C82" t="str">
            <v>6.6KV HCV 60㎟ x 1C</v>
          </cell>
          <cell r="D82" t="str">
            <v>개</v>
          </cell>
          <cell r="E82">
            <v>234</v>
          </cell>
          <cell r="F82">
            <v>0</v>
          </cell>
          <cell r="G82" t="str">
            <v>관급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>관급</v>
          </cell>
          <cell r="N82">
            <v>0</v>
          </cell>
        </row>
        <row r="83">
          <cell r="B83" t="str">
            <v>노무비</v>
          </cell>
          <cell r="C83" t="str">
            <v>고압케이블공</v>
          </cell>
          <cell r="D83" t="str">
            <v>인</v>
          </cell>
          <cell r="E83">
            <v>671.7</v>
          </cell>
          <cell r="F83">
            <v>0</v>
          </cell>
          <cell r="G83">
            <v>0</v>
          </cell>
          <cell r="H83">
            <v>70455</v>
          </cell>
          <cell r="I83">
            <v>47324623</v>
          </cell>
          <cell r="J83">
            <v>0</v>
          </cell>
          <cell r="K83">
            <v>0</v>
          </cell>
          <cell r="L83">
            <v>70455</v>
          </cell>
          <cell r="M83">
            <v>47324623</v>
          </cell>
          <cell r="N83">
            <v>0</v>
          </cell>
        </row>
        <row r="84">
          <cell r="B84" t="str">
            <v>노무비</v>
          </cell>
          <cell r="C84" t="str">
            <v>보통인부</v>
          </cell>
          <cell r="D84" t="str">
            <v>인</v>
          </cell>
          <cell r="E84">
            <v>477.78</v>
          </cell>
          <cell r="F84">
            <v>0</v>
          </cell>
          <cell r="G84">
            <v>0</v>
          </cell>
          <cell r="H84">
            <v>34360</v>
          </cell>
          <cell r="I84">
            <v>16416520</v>
          </cell>
          <cell r="J84">
            <v>0</v>
          </cell>
          <cell r="K84">
            <v>0</v>
          </cell>
          <cell r="L84">
            <v>34360</v>
          </cell>
          <cell r="M84">
            <v>16416520</v>
          </cell>
          <cell r="N84">
            <v>0</v>
          </cell>
        </row>
        <row r="85">
          <cell r="B85" t="str">
            <v>공구손료</v>
          </cell>
          <cell r="C85" t="str">
            <v>노무비의 3%</v>
          </cell>
          <cell r="D85" t="str">
            <v>식</v>
          </cell>
          <cell r="E85">
            <v>1</v>
          </cell>
          <cell r="F85">
            <v>4791057</v>
          </cell>
          <cell r="G85">
            <v>4791057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4791057</v>
          </cell>
          <cell r="M85">
            <v>4791057</v>
          </cell>
          <cell r="N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계</v>
          </cell>
          <cell r="C101">
            <v>0</v>
          </cell>
          <cell r="D101">
            <v>0</v>
          </cell>
          <cell r="E101">
            <v>0</v>
          </cell>
          <cell r="G101">
            <v>4791057</v>
          </cell>
          <cell r="I101">
            <v>63741143</v>
          </cell>
          <cell r="J101">
            <v>0</v>
          </cell>
          <cell r="K101">
            <v>0</v>
          </cell>
          <cell r="M101">
            <v>68532200</v>
          </cell>
          <cell r="N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일위6-1</v>
          </cell>
          <cell r="B103" t="str">
            <v>낙착율</v>
          </cell>
          <cell r="C103">
            <v>0.77359999999999995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M103">
            <v>53021088</v>
          </cell>
          <cell r="N103">
            <v>0</v>
          </cell>
        </row>
        <row r="104">
          <cell r="A104" t="str">
            <v>일위12</v>
          </cell>
          <cell r="B104" t="str">
            <v xml:space="preserve"> 12. 관로신설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전선관</v>
          </cell>
          <cell r="C105" t="str">
            <v>ELP 80C</v>
          </cell>
          <cell r="D105" t="str">
            <v>m</v>
          </cell>
          <cell r="E105">
            <v>8731</v>
          </cell>
          <cell r="F105">
            <v>1860</v>
          </cell>
          <cell r="G105">
            <v>16239660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1860</v>
          </cell>
          <cell r="M105">
            <v>16239660</v>
          </cell>
          <cell r="N105">
            <v>0</v>
          </cell>
        </row>
        <row r="106">
          <cell r="B106" t="str">
            <v>강제전선관</v>
          </cell>
          <cell r="C106" t="str">
            <v>아연도 금속후강 82C</v>
          </cell>
          <cell r="D106" t="str">
            <v>m</v>
          </cell>
          <cell r="E106">
            <v>106</v>
          </cell>
          <cell r="F106">
            <v>4930</v>
          </cell>
          <cell r="G106">
            <v>522580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4930</v>
          </cell>
          <cell r="M106">
            <v>522580</v>
          </cell>
          <cell r="N106">
            <v>0</v>
          </cell>
        </row>
        <row r="107">
          <cell r="B107" t="str">
            <v>케이블 표지시트</v>
          </cell>
          <cell r="C107" t="str">
            <v>경고테이프</v>
          </cell>
          <cell r="D107" t="str">
            <v>m</v>
          </cell>
          <cell r="E107">
            <v>8477</v>
          </cell>
          <cell r="F107">
            <v>150</v>
          </cell>
          <cell r="G107">
            <v>1271550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150</v>
          </cell>
          <cell r="M107">
            <v>1271550</v>
          </cell>
          <cell r="N107">
            <v>0</v>
          </cell>
        </row>
        <row r="108">
          <cell r="B108" t="str">
            <v>케이블 매설표</v>
          </cell>
          <cell r="C108" t="str">
            <v>철도청 규격</v>
          </cell>
          <cell r="D108" t="str">
            <v>개</v>
          </cell>
          <cell r="E108">
            <v>101</v>
          </cell>
          <cell r="F108">
            <v>8500</v>
          </cell>
          <cell r="G108">
            <v>858500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8500</v>
          </cell>
          <cell r="M108">
            <v>858500</v>
          </cell>
          <cell r="N108">
            <v>0</v>
          </cell>
        </row>
        <row r="109">
          <cell r="B109" t="str">
            <v>카프링</v>
          </cell>
          <cell r="C109" t="str">
            <v>아연도 금속후강 82C</v>
          </cell>
          <cell r="D109" t="str">
            <v>개</v>
          </cell>
          <cell r="E109">
            <v>26.944444444444443</v>
          </cell>
          <cell r="F109">
            <v>2841</v>
          </cell>
          <cell r="G109">
            <v>76549.166666666657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2841</v>
          </cell>
          <cell r="M109">
            <v>76549.166666666657</v>
          </cell>
          <cell r="N109">
            <v>0</v>
          </cell>
        </row>
        <row r="110">
          <cell r="B110" t="str">
            <v>노무비</v>
          </cell>
          <cell r="C110" t="str">
            <v>배전전공</v>
          </cell>
          <cell r="D110" t="str">
            <v>인</v>
          </cell>
          <cell r="E110">
            <v>141.88999999999999</v>
          </cell>
          <cell r="F110">
            <v>0</v>
          </cell>
          <cell r="G110">
            <v>0</v>
          </cell>
          <cell r="H110">
            <v>182333</v>
          </cell>
          <cell r="I110">
            <v>25871229</v>
          </cell>
          <cell r="J110">
            <v>0</v>
          </cell>
          <cell r="K110">
            <v>0</v>
          </cell>
          <cell r="L110">
            <v>182333</v>
          </cell>
          <cell r="M110">
            <v>25871229</v>
          </cell>
          <cell r="N110">
            <v>0</v>
          </cell>
        </row>
        <row r="111">
          <cell r="B111">
            <v>0</v>
          </cell>
          <cell r="C111" t="str">
            <v>고압케이블공</v>
          </cell>
          <cell r="D111" t="str">
            <v>인</v>
          </cell>
          <cell r="E111">
            <v>4.2300000000000004</v>
          </cell>
          <cell r="F111">
            <v>0</v>
          </cell>
          <cell r="G111">
            <v>0</v>
          </cell>
          <cell r="H111">
            <v>70455</v>
          </cell>
          <cell r="I111">
            <v>298024</v>
          </cell>
          <cell r="J111">
            <v>0</v>
          </cell>
          <cell r="K111">
            <v>0</v>
          </cell>
          <cell r="L111">
            <v>70455</v>
          </cell>
          <cell r="M111">
            <v>298024</v>
          </cell>
          <cell r="N111">
            <v>0</v>
          </cell>
        </row>
        <row r="112">
          <cell r="B112" t="str">
            <v>노무비</v>
          </cell>
          <cell r="C112" t="str">
            <v>보통인부</v>
          </cell>
          <cell r="D112" t="str">
            <v>인</v>
          </cell>
          <cell r="E112">
            <v>1486.11</v>
          </cell>
          <cell r="F112">
            <v>0</v>
          </cell>
          <cell r="G112">
            <v>0</v>
          </cell>
          <cell r="H112">
            <v>34360</v>
          </cell>
          <cell r="I112">
            <v>51062739</v>
          </cell>
          <cell r="J112">
            <v>0</v>
          </cell>
          <cell r="K112">
            <v>0</v>
          </cell>
          <cell r="L112">
            <v>34360</v>
          </cell>
          <cell r="M112">
            <v>51062739</v>
          </cell>
          <cell r="N112">
            <v>0</v>
          </cell>
        </row>
        <row r="113">
          <cell r="B113" t="str">
            <v>공구손료</v>
          </cell>
          <cell r="C113" t="str">
            <v>노무비의 3%</v>
          </cell>
          <cell r="D113" t="str">
            <v>식</v>
          </cell>
          <cell r="E113">
            <v>1</v>
          </cell>
          <cell r="F113">
            <v>2316959.7599999998</v>
          </cell>
          <cell r="G113">
            <v>2316959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2316959.7599999998</v>
          </cell>
          <cell r="M113">
            <v>2316959</v>
          </cell>
          <cell r="N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계</v>
          </cell>
          <cell r="C126">
            <v>0</v>
          </cell>
          <cell r="D126">
            <v>0</v>
          </cell>
          <cell r="E126">
            <v>0</v>
          </cell>
          <cell r="G126">
            <v>21285798.166666668</v>
          </cell>
          <cell r="I126">
            <v>77231992</v>
          </cell>
          <cell r="J126">
            <v>0</v>
          </cell>
          <cell r="K126">
            <v>0</v>
          </cell>
          <cell r="M126">
            <v>98517790.166666672</v>
          </cell>
          <cell r="N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일위12-1</v>
          </cell>
          <cell r="B128" t="str">
            <v>낙착율</v>
          </cell>
          <cell r="C128">
            <v>0.73799999999999999</v>
          </cell>
          <cell r="D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8577</v>
          </cell>
          <cell r="M128">
            <v>72707229</v>
          </cell>
          <cell r="N128">
            <v>0</v>
          </cell>
        </row>
        <row r="129">
          <cell r="A129" t="str">
            <v>일위16</v>
          </cell>
          <cell r="B129" t="str">
            <v xml:space="preserve"> 16. 케이블트레이신설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HI-TEC TRAY</v>
          </cell>
          <cell r="C130" t="str">
            <v>W150xH100</v>
          </cell>
          <cell r="D130" t="str">
            <v>m</v>
          </cell>
          <cell r="E130">
            <v>3918</v>
          </cell>
          <cell r="F130">
            <v>11710</v>
          </cell>
          <cell r="G130">
            <v>45879780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11710</v>
          </cell>
          <cell r="M130">
            <v>45879780</v>
          </cell>
          <cell r="N130">
            <v>0</v>
          </cell>
        </row>
        <row r="131">
          <cell r="B131" t="str">
            <v>TRAY COVER</v>
          </cell>
          <cell r="C131" t="str">
            <v xml:space="preserve">W150 </v>
          </cell>
          <cell r="D131" t="str">
            <v>m</v>
          </cell>
          <cell r="E131">
            <v>3918</v>
          </cell>
          <cell r="F131">
            <v>5170</v>
          </cell>
          <cell r="G131">
            <v>20256060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5170</v>
          </cell>
          <cell r="M131">
            <v>20256060</v>
          </cell>
          <cell r="N131">
            <v>0</v>
          </cell>
        </row>
        <row r="132">
          <cell r="B132" t="str">
            <v>JOINER</v>
          </cell>
          <cell r="C132" t="str">
            <v>W150xH100</v>
          </cell>
          <cell r="D132" t="str">
            <v>SET</v>
          </cell>
          <cell r="E132">
            <v>2488</v>
          </cell>
          <cell r="F132">
            <v>2610</v>
          </cell>
          <cell r="G132">
            <v>6493680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2610</v>
          </cell>
          <cell r="M132">
            <v>6493680</v>
          </cell>
          <cell r="N132">
            <v>0</v>
          </cell>
        </row>
        <row r="133">
          <cell r="B133" t="str">
            <v>HOLD DOWN CLAMP</v>
          </cell>
          <cell r="C133" t="str">
            <v>아연도</v>
          </cell>
          <cell r="D133" t="str">
            <v>SET</v>
          </cell>
          <cell r="E133">
            <v>2488</v>
          </cell>
          <cell r="F133">
            <v>1400</v>
          </cell>
          <cell r="G133">
            <v>3483200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1400</v>
          </cell>
          <cell r="M133">
            <v>3483200</v>
          </cell>
          <cell r="N133">
            <v>0</v>
          </cell>
        </row>
        <row r="134">
          <cell r="B134" t="str">
            <v>VARIABLE BRACKET</v>
          </cell>
          <cell r="C134" t="str">
            <v>L200</v>
          </cell>
          <cell r="D134" t="str">
            <v>SET</v>
          </cell>
          <cell r="E134">
            <v>3732</v>
          </cell>
          <cell r="F134">
            <v>16840</v>
          </cell>
          <cell r="G134">
            <v>62846880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16840</v>
          </cell>
          <cell r="M134">
            <v>62846880</v>
          </cell>
          <cell r="N134">
            <v>0</v>
          </cell>
        </row>
        <row r="135">
          <cell r="B135" t="str">
            <v>BONDING JUMPER</v>
          </cell>
          <cell r="C135" t="str">
            <v>38㎟</v>
          </cell>
          <cell r="D135" t="str">
            <v>개</v>
          </cell>
          <cell r="E135">
            <v>2488</v>
          </cell>
          <cell r="F135">
            <v>2800</v>
          </cell>
          <cell r="G135">
            <v>6966400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2800</v>
          </cell>
          <cell r="M135">
            <v>6966400</v>
          </cell>
          <cell r="N135">
            <v>0</v>
          </cell>
        </row>
        <row r="136">
          <cell r="B136" t="str">
            <v>CABLE TRAY</v>
          </cell>
          <cell r="C136" t="str">
            <v>W450x100Hx2.3t</v>
          </cell>
          <cell r="D136" t="str">
            <v>m</v>
          </cell>
          <cell r="E136">
            <v>15</v>
          </cell>
          <cell r="F136">
            <v>11520</v>
          </cell>
          <cell r="G136">
            <v>172800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11520</v>
          </cell>
          <cell r="M136">
            <v>172800</v>
          </cell>
          <cell r="N136">
            <v>0</v>
          </cell>
        </row>
        <row r="137">
          <cell r="B137" t="str">
            <v>JOINTN CONNECTOR</v>
          </cell>
          <cell r="C137" t="str">
            <v>아연도 100Hx2.3t</v>
          </cell>
          <cell r="D137" t="str">
            <v>개</v>
          </cell>
          <cell r="E137">
            <v>10</v>
          </cell>
          <cell r="F137">
            <v>1100</v>
          </cell>
          <cell r="G137">
            <v>11000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1100</v>
          </cell>
          <cell r="M137">
            <v>11000</v>
          </cell>
          <cell r="N137">
            <v>0</v>
          </cell>
        </row>
        <row r="138">
          <cell r="B138" t="str">
            <v>HOLD DOWN CLAMP</v>
          </cell>
          <cell r="C138" t="str">
            <v>아연도</v>
          </cell>
          <cell r="D138" t="str">
            <v>개</v>
          </cell>
          <cell r="E138">
            <v>10</v>
          </cell>
          <cell r="F138">
            <v>300</v>
          </cell>
          <cell r="G138">
            <v>3000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300</v>
          </cell>
          <cell r="M138">
            <v>3000</v>
          </cell>
          <cell r="N138">
            <v>0</v>
          </cell>
        </row>
        <row r="139">
          <cell r="B139" t="str">
            <v>U CHANNEL</v>
          </cell>
          <cell r="C139" t="str">
            <v>41x41x2.6t</v>
          </cell>
          <cell r="D139" t="str">
            <v>m</v>
          </cell>
          <cell r="E139">
            <v>3</v>
          </cell>
          <cell r="F139">
            <v>3000</v>
          </cell>
          <cell r="G139">
            <v>9000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3000</v>
          </cell>
          <cell r="M139">
            <v>9000</v>
          </cell>
          <cell r="N139">
            <v>0</v>
          </cell>
        </row>
        <row r="140">
          <cell r="B140" t="str">
            <v>노무비</v>
          </cell>
          <cell r="C140" t="str">
            <v>내선전공</v>
          </cell>
          <cell r="D140" t="str">
            <v>인</v>
          </cell>
          <cell r="E140">
            <v>846.37</v>
          </cell>
          <cell r="F140">
            <v>0</v>
          </cell>
          <cell r="G140">
            <v>0</v>
          </cell>
          <cell r="H140">
            <v>49296</v>
          </cell>
          <cell r="I140">
            <v>41722655</v>
          </cell>
          <cell r="J140">
            <v>0</v>
          </cell>
          <cell r="K140">
            <v>0</v>
          </cell>
          <cell r="L140">
            <v>0</v>
          </cell>
          <cell r="M140">
            <v>41722655</v>
          </cell>
          <cell r="N140">
            <v>0</v>
          </cell>
        </row>
        <row r="141">
          <cell r="B141" t="str">
            <v>공구손료</v>
          </cell>
          <cell r="C141" t="str">
            <v>노무비의 3%</v>
          </cell>
          <cell r="D141" t="str">
            <v>식</v>
          </cell>
          <cell r="E141">
            <v>1</v>
          </cell>
          <cell r="F141">
            <v>2512264</v>
          </cell>
          <cell r="G141">
            <v>2512264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2512264</v>
          </cell>
          <cell r="N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계</v>
          </cell>
          <cell r="C151">
            <v>0</v>
          </cell>
          <cell r="D151">
            <v>0</v>
          </cell>
          <cell r="G151">
            <v>148634064</v>
          </cell>
          <cell r="I151">
            <v>41722655</v>
          </cell>
          <cell r="J151">
            <v>0</v>
          </cell>
          <cell r="K151">
            <v>0</v>
          </cell>
          <cell r="M151">
            <v>190356719</v>
          </cell>
          <cell r="N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일위16-1</v>
          </cell>
          <cell r="B153" t="str">
            <v>낙착율</v>
          </cell>
          <cell r="C153">
            <v>0.70889999999999997</v>
          </cell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36163</v>
          </cell>
          <cell r="M153">
            <v>134960316</v>
          </cell>
          <cell r="N153">
            <v>0</v>
          </cell>
        </row>
        <row r="154">
          <cell r="A154" t="str">
            <v>일위17</v>
          </cell>
          <cell r="B154" t="str">
            <v xml:space="preserve"> 17. 맨홀 A형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수공철개</v>
          </cell>
          <cell r="C155" t="str">
            <v>1120x620</v>
          </cell>
          <cell r="D155" t="str">
            <v>개</v>
          </cell>
          <cell r="E155">
            <v>1</v>
          </cell>
          <cell r="F155">
            <v>250000</v>
          </cell>
          <cell r="G155">
            <v>250000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250000</v>
          </cell>
          <cell r="M155">
            <v>250000</v>
          </cell>
          <cell r="N155">
            <v>0</v>
          </cell>
        </row>
        <row r="156">
          <cell r="B156" t="str">
            <v>콘크리트</v>
          </cell>
          <cell r="C156" t="str">
            <v>1:2:4</v>
          </cell>
          <cell r="D156" t="str">
            <v>㎥</v>
          </cell>
          <cell r="E156">
            <v>1190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시멘트</v>
          </cell>
          <cell r="C157" t="str">
            <v>포틀랜드 40Kg</v>
          </cell>
          <cell r="D157" t="str">
            <v>포</v>
          </cell>
          <cell r="E157">
            <v>9.5</v>
          </cell>
          <cell r="F157">
            <v>2700</v>
          </cell>
          <cell r="G157">
            <v>25650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2700</v>
          </cell>
          <cell r="M157">
            <v>25650</v>
          </cell>
          <cell r="N157">
            <v>0</v>
          </cell>
        </row>
        <row r="158">
          <cell r="B158" t="str">
            <v>모래</v>
          </cell>
          <cell r="C158" t="str">
            <v>세사</v>
          </cell>
          <cell r="D158" t="str">
            <v>㎥</v>
          </cell>
          <cell r="E158">
            <v>0.53</v>
          </cell>
          <cell r="F158">
            <v>12000</v>
          </cell>
          <cell r="G158">
            <v>6360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12000</v>
          </cell>
          <cell r="M158">
            <v>6360</v>
          </cell>
          <cell r="N158">
            <v>0</v>
          </cell>
        </row>
        <row r="159">
          <cell r="B159" t="str">
            <v>자갈</v>
          </cell>
          <cell r="C159" t="str">
            <v>25mm 이하</v>
          </cell>
          <cell r="D159" t="str">
            <v>㎥</v>
          </cell>
          <cell r="E159">
            <v>1.07</v>
          </cell>
          <cell r="F159">
            <v>17000</v>
          </cell>
          <cell r="G159">
            <v>18190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17000</v>
          </cell>
          <cell r="M159">
            <v>18190</v>
          </cell>
          <cell r="N159">
            <v>0</v>
          </cell>
        </row>
        <row r="160">
          <cell r="B160" t="str">
            <v>막돌</v>
          </cell>
          <cell r="C160" t="str">
            <v>200mm 이하</v>
          </cell>
          <cell r="D160" t="str">
            <v>㎥</v>
          </cell>
          <cell r="E160">
            <v>0.56999999999999995</v>
          </cell>
          <cell r="F160">
            <v>8000</v>
          </cell>
          <cell r="G160">
            <v>4560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8000</v>
          </cell>
          <cell r="M160">
            <v>4560</v>
          </cell>
          <cell r="N160">
            <v>0</v>
          </cell>
        </row>
        <row r="161">
          <cell r="B161" t="str">
            <v>거푸집</v>
          </cell>
          <cell r="C161" t="str">
            <v>합판4회</v>
          </cell>
          <cell r="D161" t="str">
            <v>㎡</v>
          </cell>
          <cell r="E161">
            <v>10.1</v>
          </cell>
          <cell r="F161">
            <v>16966</v>
          </cell>
          <cell r="G161">
            <v>171356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16966</v>
          </cell>
          <cell r="M161">
            <v>171356</v>
          </cell>
          <cell r="N161">
            <v>0</v>
          </cell>
        </row>
        <row r="162">
          <cell r="B162" t="str">
            <v>이형철근</v>
          </cell>
          <cell r="C162" t="str">
            <v>D-13 SD30A</v>
          </cell>
          <cell r="D162" t="str">
            <v>TON</v>
          </cell>
          <cell r="E162">
            <v>0.13900000000000001</v>
          </cell>
          <cell r="F162">
            <v>381300</v>
          </cell>
          <cell r="G162">
            <v>53000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381300</v>
          </cell>
          <cell r="M162">
            <v>53000</v>
          </cell>
          <cell r="N162">
            <v>0</v>
          </cell>
        </row>
        <row r="163">
          <cell r="B163" t="str">
            <v>체인</v>
          </cell>
          <cell r="C163" t="str">
            <v>8φx 1000mm</v>
          </cell>
          <cell r="D163" t="str">
            <v>개</v>
          </cell>
          <cell r="E163">
            <v>2</v>
          </cell>
          <cell r="F163">
            <v>2000</v>
          </cell>
          <cell r="G163">
            <v>4000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2000</v>
          </cell>
          <cell r="M163">
            <v>4000</v>
          </cell>
          <cell r="N163">
            <v>0</v>
          </cell>
        </row>
        <row r="164">
          <cell r="B164" t="str">
            <v>앙카볼트</v>
          </cell>
          <cell r="C164" t="str">
            <v>16φx 120mm</v>
          </cell>
          <cell r="D164" t="str">
            <v>m</v>
          </cell>
          <cell r="E164">
            <v>2</v>
          </cell>
          <cell r="F164">
            <v>330</v>
          </cell>
          <cell r="G164">
            <v>660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330</v>
          </cell>
          <cell r="M164">
            <v>660</v>
          </cell>
          <cell r="N164">
            <v>0</v>
          </cell>
        </row>
        <row r="165">
          <cell r="B165" t="str">
            <v>"ㄱ"형강</v>
          </cell>
          <cell r="C165" t="str">
            <v>75 x 75</v>
          </cell>
          <cell r="D165" t="str">
            <v>Kg</v>
          </cell>
          <cell r="E165">
            <v>29.88</v>
          </cell>
          <cell r="F165">
            <v>3635</v>
          </cell>
          <cell r="G165">
            <v>108613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3635</v>
          </cell>
          <cell r="M165">
            <v>108613</v>
          </cell>
          <cell r="N165">
            <v>0</v>
          </cell>
        </row>
        <row r="166">
          <cell r="B166" t="str">
            <v>터파기</v>
          </cell>
          <cell r="C166">
            <v>0</v>
          </cell>
          <cell r="D166" t="str">
            <v>㎡</v>
          </cell>
          <cell r="E166">
            <v>4.5199999999999996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되메우기</v>
          </cell>
          <cell r="C167">
            <v>0</v>
          </cell>
          <cell r="D167" t="str">
            <v>㎡</v>
          </cell>
          <cell r="E167">
            <v>2.27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잔토처리</v>
          </cell>
          <cell r="C168">
            <v>0</v>
          </cell>
          <cell r="D168" t="str">
            <v>㎡</v>
          </cell>
          <cell r="E168">
            <v>2.25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노무비</v>
          </cell>
          <cell r="C169" t="str">
            <v>철근공</v>
          </cell>
          <cell r="D169" t="str">
            <v>인</v>
          </cell>
          <cell r="E169">
            <v>0.55000000000000004</v>
          </cell>
          <cell r="F169">
            <v>0</v>
          </cell>
          <cell r="G169">
            <v>0</v>
          </cell>
          <cell r="H169">
            <v>63607</v>
          </cell>
          <cell r="I169">
            <v>34983</v>
          </cell>
          <cell r="J169">
            <v>0</v>
          </cell>
          <cell r="K169">
            <v>0</v>
          </cell>
          <cell r="L169">
            <v>63607</v>
          </cell>
          <cell r="M169">
            <v>34983</v>
          </cell>
          <cell r="N169">
            <v>0</v>
          </cell>
        </row>
        <row r="170">
          <cell r="B170" t="str">
            <v>노무비</v>
          </cell>
          <cell r="C170" t="str">
            <v>미장공</v>
          </cell>
          <cell r="D170" t="str">
            <v>인</v>
          </cell>
          <cell r="E170">
            <v>0.6</v>
          </cell>
          <cell r="F170">
            <v>0</v>
          </cell>
          <cell r="G170">
            <v>0</v>
          </cell>
          <cell r="H170">
            <v>54467</v>
          </cell>
          <cell r="I170">
            <v>32680</v>
          </cell>
          <cell r="J170">
            <v>0</v>
          </cell>
          <cell r="K170">
            <v>0</v>
          </cell>
          <cell r="L170">
            <v>54467</v>
          </cell>
          <cell r="M170">
            <v>32680</v>
          </cell>
          <cell r="N170">
            <v>0</v>
          </cell>
        </row>
        <row r="171">
          <cell r="B171" t="str">
            <v>노무비</v>
          </cell>
          <cell r="C171" t="str">
            <v>콘크리트공</v>
          </cell>
          <cell r="D171" t="str">
            <v>인</v>
          </cell>
          <cell r="E171">
            <v>1.01</v>
          </cell>
          <cell r="F171">
            <v>0</v>
          </cell>
          <cell r="G171">
            <v>0</v>
          </cell>
          <cell r="H171">
            <v>62281</v>
          </cell>
          <cell r="I171">
            <v>62903</v>
          </cell>
          <cell r="J171">
            <v>0</v>
          </cell>
          <cell r="K171">
            <v>0</v>
          </cell>
          <cell r="L171">
            <v>62281</v>
          </cell>
          <cell r="M171">
            <v>62903</v>
          </cell>
          <cell r="N171">
            <v>0</v>
          </cell>
        </row>
        <row r="172">
          <cell r="B172" t="str">
            <v>노무비</v>
          </cell>
          <cell r="C172" t="str">
            <v>내선전공</v>
          </cell>
          <cell r="D172" t="str">
            <v>인</v>
          </cell>
          <cell r="E172">
            <v>0.16</v>
          </cell>
          <cell r="F172">
            <v>0</v>
          </cell>
          <cell r="G172">
            <v>0</v>
          </cell>
          <cell r="H172">
            <v>49296</v>
          </cell>
          <cell r="I172">
            <v>7887</v>
          </cell>
          <cell r="J172">
            <v>0</v>
          </cell>
          <cell r="K172">
            <v>0</v>
          </cell>
          <cell r="L172">
            <v>49296</v>
          </cell>
          <cell r="M172">
            <v>7887</v>
          </cell>
          <cell r="N172">
            <v>0</v>
          </cell>
        </row>
        <row r="173">
          <cell r="B173" t="str">
            <v>노무비</v>
          </cell>
          <cell r="C173" t="str">
            <v>보통인부</v>
          </cell>
          <cell r="D173" t="str">
            <v>인</v>
          </cell>
          <cell r="E173">
            <v>4.21</v>
          </cell>
          <cell r="F173">
            <v>0</v>
          </cell>
          <cell r="G173">
            <v>0</v>
          </cell>
          <cell r="H173">
            <v>34360</v>
          </cell>
          <cell r="I173">
            <v>144655</v>
          </cell>
          <cell r="J173">
            <v>0</v>
          </cell>
          <cell r="K173">
            <v>0</v>
          </cell>
          <cell r="L173">
            <v>34360</v>
          </cell>
          <cell r="M173">
            <v>144655</v>
          </cell>
          <cell r="N173">
            <v>0</v>
          </cell>
        </row>
        <row r="174">
          <cell r="B174" t="str">
            <v>공구손료</v>
          </cell>
          <cell r="C174" t="str">
            <v>노무비의 3%</v>
          </cell>
          <cell r="D174" t="str">
            <v>식</v>
          </cell>
          <cell r="E174">
            <v>1</v>
          </cell>
          <cell r="F174">
            <v>9809</v>
          </cell>
          <cell r="G174">
            <v>9809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9809</v>
          </cell>
          <cell r="M174">
            <v>9809</v>
          </cell>
          <cell r="N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계</v>
          </cell>
          <cell r="C176">
            <v>0</v>
          </cell>
          <cell r="E176">
            <v>1</v>
          </cell>
          <cell r="G176">
            <v>652198</v>
          </cell>
          <cell r="I176">
            <v>283108</v>
          </cell>
          <cell r="J176">
            <v>0</v>
          </cell>
          <cell r="K176">
            <v>0</v>
          </cell>
          <cell r="M176">
            <v>935306</v>
          </cell>
          <cell r="N176">
            <v>0</v>
          </cell>
        </row>
        <row r="177">
          <cell r="B177">
            <v>0</v>
          </cell>
          <cell r="C177">
            <v>0</v>
          </cell>
          <cell r="E177">
            <v>66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935306</v>
          </cell>
          <cell r="M177">
            <v>61730196</v>
          </cell>
          <cell r="N177">
            <v>0</v>
          </cell>
        </row>
        <row r="178">
          <cell r="A178" t="str">
            <v>일위17-1</v>
          </cell>
          <cell r="B178" t="str">
            <v>낙착율</v>
          </cell>
          <cell r="C178">
            <v>0.56310000000000004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526708</v>
          </cell>
          <cell r="M178">
            <v>34762728</v>
          </cell>
          <cell r="N178">
            <v>0</v>
          </cell>
        </row>
        <row r="179">
          <cell r="A179" t="str">
            <v>일위18</v>
          </cell>
          <cell r="B179" t="str">
            <v xml:space="preserve"> 18. 맨홀 B형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수공철개</v>
          </cell>
          <cell r="C180" t="str">
            <v>1120x620x132</v>
          </cell>
          <cell r="D180" t="str">
            <v>개</v>
          </cell>
          <cell r="E180">
            <v>1</v>
          </cell>
          <cell r="F180">
            <v>250000</v>
          </cell>
          <cell r="G180">
            <v>250000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250000</v>
          </cell>
          <cell r="M180">
            <v>250000</v>
          </cell>
          <cell r="N180">
            <v>0</v>
          </cell>
        </row>
        <row r="181">
          <cell r="B181" t="str">
            <v>콘크리트</v>
          </cell>
          <cell r="C181" t="str">
            <v>1:2:4</v>
          </cell>
          <cell r="D181" t="str">
            <v>㎥</v>
          </cell>
          <cell r="E181">
            <v>1.72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시멘트</v>
          </cell>
          <cell r="C182" t="str">
            <v>포틀랜드 40Kg</v>
          </cell>
          <cell r="D182" t="str">
            <v>포</v>
          </cell>
          <cell r="E182">
            <v>13.7</v>
          </cell>
          <cell r="F182">
            <v>2700</v>
          </cell>
          <cell r="G182">
            <v>36990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2700</v>
          </cell>
          <cell r="M182">
            <v>36990</v>
          </cell>
          <cell r="N182">
            <v>0</v>
          </cell>
        </row>
        <row r="183">
          <cell r="B183" t="str">
            <v>모래</v>
          </cell>
          <cell r="C183" t="str">
            <v>세사</v>
          </cell>
          <cell r="D183" t="str">
            <v>㎥</v>
          </cell>
          <cell r="E183">
            <v>0.77</v>
          </cell>
          <cell r="F183">
            <v>12000</v>
          </cell>
          <cell r="G183">
            <v>9240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12000</v>
          </cell>
          <cell r="M183">
            <v>9240</v>
          </cell>
          <cell r="N183">
            <v>0</v>
          </cell>
        </row>
        <row r="184">
          <cell r="B184" t="str">
            <v>자갈</v>
          </cell>
          <cell r="C184" t="str">
            <v>25mm 이하</v>
          </cell>
          <cell r="D184" t="str">
            <v>㎥</v>
          </cell>
          <cell r="E184">
            <v>1.54</v>
          </cell>
          <cell r="F184">
            <v>17000</v>
          </cell>
          <cell r="G184">
            <v>26180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17000</v>
          </cell>
          <cell r="M184">
            <v>26180</v>
          </cell>
          <cell r="N184">
            <v>0</v>
          </cell>
        </row>
        <row r="185">
          <cell r="B185" t="str">
            <v>막돌</v>
          </cell>
          <cell r="C185" t="str">
            <v>200mm 이하</v>
          </cell>
          <cell r="D185" t="str">
            <v>㎥</v>
          </cell>
          <cell r="E185">
            <v>0.56999999999999995</v>
          </cell>
          <cell r="F185">
            <v>8000</v>
          </cell>
          <cell r="G185">
            <v>4560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8000</v>
          </cell>
          <cell r="M185">
            <v>4560</v>
          </cell>
          <cell r="N185">
            <v>0</v>
          </cell>
        </row>
        <row r="186">
          <cell r="B186" t="str">
            <v>거푸집</v>
          </cell>
          <cell r="C186" t="str">
            <v>합판4회</v>
          </cell>
          <cell r="D186" t="str">
            <v>㎡</v>
          </cell>
          <cell r="E186">
            <v>15.38</v>
          </cell>
          <cell r="F186">
            <v>16966</v>
          </cell>
          <cell r="G186">
            <v>260937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16966</v>
          </cell>
          <cell r="M186">
            <v>260937</v>
          </cell>
          <cell r="N186">
            <v>0</v>
          </cell>
        </row>
        <row r="187">
          <cell r="B187" t="str">
            <v>이형철근</v>
          </cell>
          <cell r="C187" t="str">
            <v>D-13 SD30A</v>
          </cell>
          <cell r="D187" t="str">
            <v>TON</v>
          </cell>
          <cell r="E187">
            <v>0.13900000000000001</v>
          </cell>
          <cell r="F187">
            <v>381300</v>
          </cell>
          <cell r="G187">
            <v>53000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381300</v>
          </cell>
          <cell r="M187">
            <v>53000</v>
          </cell>
          <cell r="N187">
            <v>0</v>
          </cell>
        </row>
        <row r="188">
          <cell r="B188" t="str">
            <v>체인</v>
          </cell>
          <cell r="C188" t="str">
            <v>8φx 1000mm</v>
          </cell>
          <cell r="D188" t="str">
            <v>개</v>
          </cell>
          <cell r="E188">
            <v>2</v>
          </cell>
          <cell r="F188">
            <v>2000</v>
          </cell>
          <cell r="G188">
            <v>4000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2000</v>
          </cell>
          <cell r="M188">
            <v>4000</v>
          </cell>
          <cell r="N188">
            <v>0</v>
          </cell>
        </row>
        <row r="189">
          <cell r="B189" t="str">
            <v>앙카볼트</v>
          </cell>
          <cell r="C189" t="str">
            <v>16φx 120mm</v>
          </cell>
          <cell r="D189" t="str">
            <v>m</v>
          </cell>
          <cell r="E189">
            <v>2</v>
          </cell>
          <cell r="F189">
            <v>330</v>
          </cell>
          <cell r="G189">
            <v>660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330</v>
          </cell>
          <cell r="M189">
            <v>660</v>
          </cell>
          <cell r="N189">
            <v>0</v>
          </cell>
        </row>
        <row r="190">
          <cell r="B190" t="str">
            <v>"ㄱ"형강</v>
          </cell>
          <cell r="C190" t="str">
            <v>75 x 75</v>
          </cell>
          <cell r="D190" t="str">
            <v>Kg</v>
          </cell>
          <cell r="E190">
            <v>29.88</v>
          </cell>
          <cell r="F190">
            <v>3635</v>
          </cell>
          <cell r="G190">
            <v>108613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3635</v>
          </cell>
          <cell r="M190">
            <v>108613</v>
          </cell>
          <cell r="N190">
            <v>0</v>
          </cell>
        </row>
        <row r="191">
          <cell r="B191" t="str">
            <v>터파기</v>
          </cell>
          <cell r="C191">
            <v>0</v>
          </cell>
          <cell r="D191" t="str">
            <v>㎡</v>
          </cell>
          <cell r="E191">
            <v>7.69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되메우기</v>
          </cell>
          <cell r="C192">
            <v>0</v>
          </cell>
          <cell r="D192" t="str">
            <v>㎡</v>
          </cell>
          <cell r="E192">
            <v>4.4400000000000004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잔토처리</v>
          </cell>
          <cell r="C193">
            <v>0</v>
          </cell>
          <cell r="D193" t="str">
            <v>㎡</v>
          </cell>
          <cell r="E193">
            <v>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노무비</v>
          </cell>
          <cell r="C194" t="str">
            <v>철근공</v>
          </cell>
          <cell r="D194" t="str">
            <v>인</v>
          </cell>
          <cell r="E194">
            <v>0.55000000000000004</v>
          </cell>
          <cell r="F194">
            <v>0</v>
          </cell>
          <cell r="G194">
            <v>0</v>
          </cell>
          <cell r="H194">
            <v>63607</v>
          </cell>
          <cell r="I194">
            <v>34983</v>
          </cell>
          <cell r="J194">
            <v>0</v>
          </cell>
          <cell r="K194">
            <v>0</v>
          </cell>
          <cell r="L194">
            <v>63607</v>
          </cell>
          <cell r="M194">
            <v>34983</v>
          </cell>
          <cell r="N194">
            <v>0</v>
          </cell>
        </row>
        <row r="195">
          <cell r="B195" t="str">
            <v>노무비</v>
          </cell>
          <cell r="C195" t="str">
            <v>미장공</v>
          </cell>
          <cell r="D195" t="str">
            <v>인</v>
          </cell>
          <cell r="E195">
            <v>0.6</v>
          </cell>
          <cell r="F195">
            <v>0</v>
          </cell>
          <cell r="G195">
            <v>0</v>
          </cell>
          <cell r="H195">
            <v>54467</v>
          </cell>
          <cell r="I195">
            <v>32680</v>
          </cell>
          <cell r="J195">
            <v>0</v>
          </cell>
          <cell r="K195">
            <v>0</v>
          </cell>
          <cell r="L195">
            <v>54467</v>
          </cell>
          <cell r="M195">
            <v>32680</v>
          </cell>
          <cell r="N195">
            <v>0</v>
          </cell>
        </row>
        <row r="196">
          <cell r="B196" t="str">
            <v>노무비</v>
          </cell>
          <cell r="C196" t="str">
            <v>콘크리트공</v>
          </cell>
          <cell r="D196" t="str">
            <v>인</v>
          </cell>
          <cell r="E196">
            <v>1.46</v>
          </cell>
          <cell r="F196">
            <v>0</v>
          </cell>
          <cell r="G196">
            <v>0</v>
          </cell>
          <cell r="H196">
            <v>62281</v>
          </cell>
          <cell r="I196">
            <v>90930</v>
          </cell>
          <cell r="J196">
            <v>0</v>
          </cell>
          <cell r="K196">
            <v>0</v>
          </cell>
          <cell r="L196">
            <v>62281</v>
          </cell>
          <cell r="M196">
            <v>90930</v>
          </cell>
          <cell r="N196">
            <v>0</v>
          </cell>
        </row>
        <row r="197">
          <cell r="B197" t="str">
            <v>노무비</v>
          </cell>
          <cell r="C197" t="str">
            <v>내선전공</v>
          </cell>
          <cell r="D197" t="str">
            <v>인</v>
          </cell>
          <cell r="E197">
            <v>0.16</v>
          </cell>
          <cell r="F197">
            <v>0</v>
          </cell>
          <cell r="G197">
            <v>0</v>
          </cell>
          <cell r="H197">
            <v>49296</v>
          </cell>
          <cell r="I197">
            <v>7887</v>
          </cell>
          <cell r="J197">
            <v>0</v>
          </cell>
          <cell r="K197">
            <v>0</v>
          </cell>
          <cell r="L197">
            <v>49296</v>
          </cell>
          <cell r="M197">
            <v>7887</v>
          </cell>
          <cell r="N197">
            <v>0</v>
          </cell>
        </row>
        <row r="198">
          <cell r="B198" t="str">
            <v>노무비</v>
          </cell>
          <cell r="C198" t="str">
            <v>보통인부</v>
          </cell>
          <cell r="D198" t="str">
            <v>인</v>
          </cell>
          <cell r="E198">
            <v>6.33</v>
          </cell>
          <cell r="F198">
            <v>0</v>
          </cell>
          <cell r="G198">
            <v>0</v>
          </cell>
          <cell r="H198">
            <v>34360</v>
          </cell>
          <cell r="I198">
            <v>217498</v>
          </cell>
          <cell r="J198">
            <v>0</v>
          </cell>
          <cell r="K198">
            <v>0</v>
          </cell>
          <cell r="L198">
            <v>34360</v>
          </cell>
          <cell r="M198">
            <v>217498</v>
          </cell>
          <cell r="N198">
            <v>0</v>
          </cell>
        </row>
        <row r="199">
          <cell r="B199" t="str">
            <v>공구손료</v>
          </cell>
          <cell r="C199" t="str">
            <v>노무비의 3%</v>
          </cell>
          <cell r="D199" t="str">
            <v>식</v>
          </cell>
          <cell r="E199">
            <v>1</v>
          </cell>
          <cell r="F199">
            <v>13158</v>
          </cell>
          <cell r="G199">
            <v>13158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13158</v>
          </cell>
          <cell r="M199">
            <v>13158</v>
          </cell>
          <cell r="N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계</v>
          </cell>
          <cell r="C201">
            <v>0</v>
          </cell>
          <cell r="D201">
            <v>0</v>
          </cell>
          <cell r="E201">
            <v>1</v>
          </cell>
          <cell r="G201">
            <v>767338</v>
          </cell>
          <cell r="I201">
            <v>383978</v>
          </cell>
          <cell r="J201">
            <v>0</v>
          </cell>
          <cell r="K201">
            <v>0</v>
          </cell>
          <cell r="M201">
            <v>1151316</v>
          </cell>
          <cell r="N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14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1151316</v>
          </cell>
          <cell r="M202">
            <v>16118424</v>
          </cell>
          <cell r="N202">
            <v>0</v>
          </cell>
        </row>
        <row r="203">
          <cell r="A203" t="str">
            <v>일위18-1</v>
          </cell>
          <cell r="B203" t="str">
            <v>낙착율</v>
          </cell>
          <cell r="C203">
            <v>0.55710000000000004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641493</v>
          </cell>
          <cell r="M203">
            <v>8980902</v>
          </cell>
          <cell r="N203">
            <v>0</v>
          </cell>
        </row>
        <row r="204">
          <cell r="A204" t="str">
            <v>일위20</v>
          </cell>
          <cell r="B204" t="str">
            <v xml:space="preserve"> 20. 맨홀 C형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수공철개</v>
          </cell>
          <cell r="C205" t="str">
            <v>1120x620x132</v>
          </cell>
          <cell r="D205" t="str">
            <v>개</v>
          </cell>
          <cell r="E205">
            <v>1</v>
          </cell>
          <cell r="F205">
            <v>250000</v>
          </cell>
          <cell r="G205">
            <v>250000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250000</v>
          </cell>
          <cell r="M205">
            <v>250000</v>
          </cell>
          <cell r="N205">
            <v>0</v>
          </cell>
        </row>
        <row r="206">
          <cell r="B206" t="str">
            <v>콘크리트</v>
          </cell>
          <cell r="C206" t="str">
            <v>1:2:4</v>
          </cell>
          <cell r="D206" t="str">
            <v>㎥</v>
          </cell>
          <cell r="E206">
            <v>3.22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시멘트</v>
          </cell>
          <cell r="C207" t="str">
            <v>포틀랜드 40Kg</v>
          </cell>
          <cell r="D207" t="str">
            <v>포</v>
          </cell>
          <cell r="E207">
            <v>25.7</v>
          </cell>
          <cell r="F207">
            <v>2700</v>
          </cell>
          <cell r="G207">
            <v>69390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2700</v>
          </cell>
          <cell r="M207">
            <v>69390</v>
          </cell>
          <cell r="N207">
            <v>0</v>
          </cell>
        </row>
        <row r="208">
          <cell r="B208" t="str">
            <v>모래</v>
          </cell>
          <cell r="C208" t="str">
            <v>세사</v>
          </cell>
          <cell r="D208" t="str">
            <v>㎥</v>
          </cell>
          <cell r="E208">
            <v>1.44</v>
          </cell>
          <cell r="F208">
            <v>12000</v>
          </cell>
          <cell r="G208">
            <v>17280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12000</v>
          </cell>
          <cell r="M208">
            <v>17280</v>
          </cell>
          <cell r="N208">
            <v>0</v>
          </cell>
        </row>
        <row r="209">
          <cell r="B209" t="str">
            <v>자갈</v>
          </cell>
          <cell r="C209" t="str">
            <v>25mm 이하</v>
          </cell>
          <cell r="D209" t="str">
            <v>㎥</v>
          </cell>
          <cell r="E209">
            <v>2.89</v>
          </cell>
          <cell r="F209">
            <v>17000</v>
          </cell>
          <cell r="G209">
            <v>49130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17000</v>
          </cell>
          <cell r="M209">
            <v>49130</v>
          </cell>
          <cell r="N209">
            <v>0</v>
          </cell>
        </row>
        <row r="210">
          <cell r="B210" t="str">
            <v>막돌</v>
          </cell>
          <cell r="C210" t="str">
            <v>200mm 이하</v>
          </cell>
          <cell r="D210" t="str">
            <v>㎥</v>
          </cell>
          <cell r="E210">
            <v>0.76</v>
          </cell>
          <cell r="F210">
            <v>8000</v>
          </cell>
          <cell r="G210">
            <v>6080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8000</v>
          </cell>
          <cell r="M210">
            <v>6080</v>
          </cell>
          <cell r="N210">
            <v>0</v>
          </cell>
        </row>
        <row r="211">
          <cell r="B211" t="str">
            <v>거푸집</v>
          </cell>
          <cell r="C211" t="str">
            <v>합판4회</v>
          </cell>
          <cell r="D211" t="str">
            <v>㎡</v>
          </cell>
          <cell r="E211">
            <v>26.45</v>
          </cell>
          <cell r="F211">
            <v>16966</v>
          </cell>
          <cell r="G211">
            <v>448750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16966</v>
          </cell>
          <cell r="M211">
            <v>448750</v>
          </cell>
          <cell r="N211">
            <v>0</v>
          </cell>
        </row>
        <row r="212">
          <cell r="B212" t="str">
            <v>이형철근</v>
          </cell>
          <cell r="C212" t="str">
            <v>D-13 SD30A</v>
          </cell>
          <cell r="D212" t="str">
            <v>TON</v>
          </cell>
          <cell r="E212">
            <v>0.13900000000000001</v>
          </cell>
          <cell r="F212">
            <v>381300</v>
          </cell>
          <cell r="G212">
            <v>53000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381300</v>
          </cell>
          <cell r="M212">
            <v>53000</v>
          </cell>
          <cell r="N212">
            <v>0</v>
          </cell>
        </row>
        <row r="213">
          <cell r="B213" t="str">
            <v>체인</v>
          </cell>
          <cell r="C213" t="str">
            <v>8φx 1000mm</v>
          </cell>
          <cell r="D213" t="str">
            <v>개</v>
          </cell>
          <cell r="E213">
            <v>2</v>
          </cell>
          <cell r="F213">
            <v>2000</v>
          </cell>
          <cell r="G213">
            <v>4000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2000</v>
          </cell>
          <cell r="M213">
            <v>4000</v>
          </cell>
          <cell r="N213">
            <v>0</v>
          </cell>
        </row>
        <row r="214">
          <cell r="B214" t="str">
            <v>앙카볼트</v>
          </cell>
          <cell r="C214" t="str">
            <v>16φx 120mm</v>
          </cell>
          <cell r="D214" t="str">
            <v>m</v>
          </cell>
          <cell r="E214">
            <v>2</v>
          </cell>
          <cell r="F214">
            <v>330</v>
          </cell>
          <cell r="G214">
            <v>660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330</v>
          </cell>
          <cell r="M214">
            <v>660</v>
          </cell>
          <cell r="N214">
            <v>0</v>
          </cell>
        </row>
        <row r="215">
          <cell r="B215" t="str">
            <v>"ㄱ"형강</v>
          </cell>
          <cell r="C215" t="str">
            <v>75 x 75</v>
          </cell>
          <cell r="D215" t="str">
            <v>Kg</v>
          </cell>
          <cell r="E215">
            <v>29.88</v>
          </cell>
          <cell r="F215">
            <v>3635</v>
          </cell>
          <cell r="G215">
            <v>108613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3635</v>
          </cell>
          <cell r="M215">
            <v>108613</v>
          </cell>
          <cell r="N215">
            <v>0</v>
          </cell>
        </row>
        <row r="216">
          <cell r="B216" t="str">
            <v>터파기</v>
          </cell>
          <cell r="C216">
            <v>0</v>
          </cell>
          <cell r="D216" t="str">
            <v>㎡</v>
          </cell>
          <cell r="E216">
            <v>11.3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되메우기</v>
          </cell>
          <cell r="C217">
            <v>0</v>
          </cell>
          <cell r="D217" t="str">
            <v>㎡</v>
          </cell>
          <cell r="E217">
            <v>4.42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잔토처리</v>
          </cell>
          <cell r="C218">
            <v>0</v>
          </cell>
          <cell r="D218" t="str">
            <v>㎡</v>
          </cell>
          <cell r="E218">
            <v>6.88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노무비</v>
          </cell>
          <cell r="C219" t="str">
            <v>철근공</v>
          </cell>
          <cell r="D219" t="str">
            <v>인</v>
          </cell>
          <cell r="E219">
            <v>0.55000000000000004</v>
          </cell>
          <cell r="F219">
            <v>0</v>
          </cell>
          <cell r="G219">
            <v>0</v>
          </cell>
          <cell r="H219">
            <v>63607</v>
          </cell>
          <cell r="I219">
            <v>34983</v>
          </cell>
          <cell r="J219">
            <v>0</v>
          </cell>
          <cell r="K219">
            <v>0</v>
          </cell>
          <cell r="L219">
            <v>63607</v>
          </cell>
          <cell r="M219">
            <v>34983</v>
          </cell>
          <cell r="N219">
            <v>0</v>
          </cell>
        </row>
        <row r="220">
          <cell r="B220" t="str">
            <v>노무비</v>
          </cell>
          <cell r="C220" t="str">
            <v>미장공</v>
          </cell>
          <cell r="D220" t="str">
            <v>인</v>
          </cell>
          <cell r="E220">
            <v>0.6</v>
          </cell>
          <cell r="F220">
            <v>0</v>
          </cell>
          <cell r="G220">
            <v>0</v>
          </cell>
          <cell r="H220">
            <v>54467</v>
          </cell>
          <cell r="I220">
            <v>32680</v>
          </cell>
          <cell r="J220">
            <v>0</v>
          </cell>
          <cell r="K220">
            <v>0</v>
          </cell>
          <cell r="L220">
            <v>54467</v>
          </cell>
          <cell r="M220">
            <v>32680</v>
          </cell>
          <cell r="N220">
            <v>0</v>
          </cell>
        </row>
        <row r="221">
          <cell r="B221" t="str">
            <v>노무비</v>
          </cell>
          <cell r="C221" t="str">
            <v>콘크리트공</v>
          </cell>
          <cell r="D221" t="str">
            <v>인</v>
          </cell>
          <cell r="E221">
            <v>2.73</v>
          </cell>
          <cell r="F221">
            <v>0</v>
          </cell>
          <cell r="G221">
            <v>0</v>
          </cell>
          <cell r="H221">
            <v>62281</v>
          </cell>
          <cell r="I221">
            <v>170027</v>
          </cell>
          <cell r="J221">
            <v>0</v>
          </cell>
          <cell r="K221">
            <v>0</v>
          </cell>
          <cell r="L221">
            <v>62281</v>
          </cell>
          <cell r="M221">
            <v>170027</v>
          </cell>
          <cell r="N221">
            <v>0</v>
          </cell>
        </row>
        <row r="222">
          <cell r="B222" t="str">
            <v>노무비</v>
          </cell>
          <cell r="C222" t="str">
            <v>내선전공</v>
          </cell>
          <cell r="D222" t="str">
            <v>인</v>
          </cell>
          <cell r="E222">
            <v>0.16</v>
          </cell>
          <cell r="F222">
            <v>0</v>
          </cell>
          <cell r="G222">
            <v>0</v>
          </cell>
          <cell r="H222">
            <v>49296</v>
          </cell>
          <cell r="I222">
            <v>7887</v>
          </cell>
          <cell r="J222">
            <v>0</v>
          </cell>
          <cell r="K222">
            <v>0</v>
          </cell>
          <cell r="L222">
            <v>49296</v>
          </cell>
          <cell r="M222">
            <v>7887</v>
          </cell>
          <cell r="N222">
            <v>0</v>
          </cell>
        </row>
        <row r="223">
          <cell r="B223" t="str">
            <v>노무비</v>
          </cell>
          <cell r="C223" t="str">
            <v>보통인부</v>
          </cell>
          <cell r="D223" t="str">
            <v>인</v>
          </cell>
          <cell r="E223">
            <v>9.52</v>
          </cell>
          <cell r="F223">
            <v>0</v>
          </cell>
          <cell r="G223">
            <v>0</v>
          </cell>
          <cell r="H223">
            <v>34360</v>
          </cell>
          <cell r="I223">
            <v>327107</v>
          </cell>
          <cell r="J223">
            <v>0</v>
          </cell>
          <cell r="K223">
            <v>0</v>
          </cell>
          <cell r="L223">
            <v>34360</v>
          </cell>
          <cell r="M223">
            <v>327107</v>
          </cell>
          <cell r="N223">
            <v>0</v>
          </cell>
        </row>
        <row r="224">
          <cell r="B224" t="str">
            <v>공구손료</v>
          </cell>
          <cell r="C224" t="str">
            <v>노무비의 3%</v>
          </cell>
          <cell r="D224" t="str">
            <v>식</v>
          </cell>
          <cell r="E224">
            <v>1</v>
          </cell>
          <cell r="F224">
            <v>19506</v>
          </cell>
          <cell r="G224">
            <v>19506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19506</v>
          </cell>
          <cell r="M224">
            <v>19506</v>
          </cell>
          <cell r="N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계</v>
          </cell>
          <cell r="C226">
            <v>0</v>
          </cell>
          <cell r="D226">
            <v>0</v>
          </cell>
          <cell r="E226">
            <v>1</v>
          </cell>
          <cell r="G226">
            <v>1026409</v>
          </cell>
          <cell r="I226">
            <v>572684</v>
          </cell>
          <cell r="J226">
            <v>0</v>
          </cell>
          <cell r="K226">
            <v>0</v>
          </cell>
          <cell r="M226">
            <v>1599093</v>
          </cell>
          <cell r="N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5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1599093</v>
          </cell>
          <cell r="M227">
            <v>7995465</v>
          </cell>
          <cell r="N227">
            <v>0</v>
          </cell>
        </row>
        <row r="228">
          <cell r="A228" t="str">
            <v>일위20-1</v>
          </cell>
          <cell r="B228" t="str">
            <v>낙착율</v>
          </cell>
          <cell r="C228">
            <v>0.54700000000000004</v>
          </cell>
          <cell r="D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874837</v>
          </cell>
          <cell r="M228">
            <v>4374185</v>
          </cell>
          <cell r="N228">
            <v>0</v>
          </cell>
        </row>
        <row r="229">
          <cell r="A229" t="str">
            <v>일위23</v>
          </cell>
          <cell r="B229" t="str">
            <v xml:space="preserve"> 23. 철주신설 9m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"ㄱ"형강</v>
          </cell>
          <cell r="C230" t="str">
            <v>90x90x9t</v>
          </cell>
          <cell r="D230" t="str">
            <v>Kg</v>
          </cell>
          <cell r="E230">
            <v>281.94</v>
          </cell>
          <cell r="F230">
            <v>3500</v>
          </cell>
          <cell r="G230">
            <v>986790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3500</v>
          </cell>
          <cell r="M230">
            <v>986790</v>
          </cell>
          <cell r="N230">
            <v>0</v>
          </cell>
        </row>
        <row r="231">
          <cell r="B231" t="str">
            <v>"ㄱ"형강</v>
          </cell>
          <cell r="C231" t="str">
            <v>75x75x9t</v>
          </cell>
          <cell r="D231" t="str">
            <v>Kg</v>
          </cell>
          <cell r="E231">
            <v>276.06</v>
          </cell>
          <cell r="F231">
            <v>3635</v>
          </cell>
          <cell r="G231">
            <v>1003478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3635</v>
          </cell>
          <cell r="M231">
            <v>1003478</v>
          </cell>
          <cell r="N231">
            <v>0</v>
          </cell>
        </row>
        <row r="232">
          <cell r="B232" t="str">
            <v>"ㄱ"형강</v>
          </cell>
          <cell r="C232" t="str">
            <v>65x65x6t</v>
          </cell>
          <cell r="D232" t="str">
            <v>Kg</v>
          </cell>
          <cell r="E232">
            <v>53.38</v>
          </cell>
          <cell r="F232">
            <v>2157</v>
          </cell>
          <cell r="G232">
            <v>115140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2157</v>
          </cell>
          <cell r="M232">
            <v>115140</v>
          </cell>
          <cell r="N232">
            <v>0</v>
          </cell>
        </row>
        <row r="233">
          <cell r="B233" t="str">
            <v>"ㄱ"형강</v>
          </cell>
          <cell r="C233" t="str">
            <v>50x50x4t</v>
          </cell>
          <cell r="D233" t="str">
            <v>Kg</v>
          </cell>
          <cell r="E233">
            <v>7.72</v>
          </cell>
          <cell r="F233">
            <v>316</v>
          </cell>
          <cell r="G233">
            <v>2439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316</v>
          </cell>
          <cell r="M233">
            <v>2439</v>
          </cell>
          <cell r="N233">
            <v>0</v>
          </cell>
        </row>
        <row r="234">
          <cell r="B234" t="str">
            <v>평강</v>
          </cell>
          <cell r="C234" t="str">
            <v>50x9t</v>
          </cell>
          <cell r="D234" t="str">
            <v>Kg</v>
          </cell>
          <cell r="E234">
            <v>411.43</v>
          </cell>
          <cell r="F234">
            <v>320</v>
          </cell>
          <cell r="G234">
            <v>131657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320</v>
          </cell>
          <cell r="M234">
            <v>131657</v>
          </cell>
          <cell r="N234">
            <v>0</v>
          </cell>
        </row>
        <row r="235">
          <cell r="B235" t="str">
            <v>평강</v>
          </cell>
          <cell r="C235" t="str">
            <v>90x9t</v>
          </cell>
          <cell r="D235" t="str">
            <v>Kg</v>
          </cell>
          <cell r="E235">
            <v>36.79</v>
          </cell>
          <cell r="F235">
            <v>320</v>
          </cell>
          <cell r="G235">
            <v>11772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320</v>
          </cell>
          <cell r="M235">
            <v>11772</v>
          </cell>
          <cell r="N235">
            <v>0</v>
          </cell>
        </row>
        <row r="236">
          <cell r="B236" t="str">
            <v>열연강판</v>
          </cell>
          <cell r="C236" t="str">
            <v>6t</v>
          </cell>
          <cell r="D236" t="str">
            <v>Kg</v>
          </cell>
          <cell r="E236">
            <v>6.23</v>
          </cell>
          <cell r="F236">
            <v>380</v>
          </cell>
          <cell r="G236">
            <v>2367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380</v>
          </cell>
          <cell r="M236">
            <v>2367</v>
          </cell>
          <cell r="N236">
            <v>0</v>
          </cell>
        </row>
        <row r="237">
          <cell r="B237" t="str">
            <v>열연강판</v>
          </cell>
          <cell r="C237" t="str">
            <v>9t</v>
          </cell>
          <cell r="D237" t="str">
            <v>Kg</v>
          </cell>
          <cell r="E237">
            <v>2.85</v>
          </cell>
          <cell r="F237">
            <v>367</v>
          </cell>
          <cell r="G237">
            <v>1045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367</v>
          </cell>
          <cell r="M237">
            <v>1045</v>
          </cell>
          <cell r="N237">
            <v>0</v>
          </cell>
        </row>
        <row r="238">
          <cell r="B238" t="str">
            <v>일반(육각)볼트</v>
          </cell>
          <cell r="C238" t="str">
            <v>M16 L40</v>
          </cell>
          <cell r="D238" t="str">
            <v>개</v>
          </cell>
          <cell r="E238">
            <v>156</v>
          </cell>
          <cell r="F238">
            <v>88</v>
          </cell>
          <cell r="G238">
            <v>13728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88</v>
          </cell>
          <cell r="M238">
            <v>13728</v>
          </cell>
          <cell r="N238">
            <v>0</v>
          </cell>
        </row>
        <row r="239">
          <cell r="B239" t="str">
            <v>일반(육각)볼트</v>
          </cell>
          <cell r="C239" t="str">
            <v>M16 L50</v>
          </cell>
          <cell r="D239" t="str">
            <v>개</v>
          </cell>
          <cell r="E239">
            <v>179</v>
          </cell>
          <cell r="F239">
            <v>97</v>
          </cell>
          <cell r="G239">
            <v>17363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97</v>
          </cell>
          <cell r="M239">
            <v>17363</v>
          </cell>
          <cell r="N239">
            <v>0</v>
          </cell>
        </row>
        <row r="240">
          <cell r="B240" t="str">
            <v>일반(육각)볼트</v>
          </cell>
          <cell r="C240" t="str">
            <v>M16 L180</v>
          </cell>
          <cell r="D240" t="str">
            <v>개</v>
          </cell>
          <cell r="E240">
            <v>17</v>
          </cell>
          <cell r="F240">
            <v>279</v>
          </cell>
          <cell r="G240">
            <v>4743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279</v>
          </cell>
          <cell r="M240">
            <v>4743</v>
          </cell>
          <cell r="N240">
            <v>0</v>
          </cell>
        </row>
        <row r="241">
          <cell r="B241" t="str">
            <v>일반(육각)볼트</v>
          </cell>
          <cell r="C241" t="str">
            <v>M20 L50</v>
          </cell>
          <cell r="D241" t="str">
            <v>개</v>
          </cell>
          <cell r="E241">
            <v>26</v>
          </cell>
          <cell r="F241">
            <v>177</v>
          </cell>
          <cell r="G241">
            <v>4602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177</v>
          </cell>
          <cell r="M241">
            <v>4602</v>
          </cell>
          <cell r="N241">
            <v>0</v>
          </cell>
        </row>
        <row r="242">
          <cell r="B242" t="str">
            <v>일반(육각)볼트</v>
          </cell>
          <cell r="C242" t="str">
            <v>M22 L50</v>
          </cell>
          <cell r="D242" t="str">
            <v>개</v>
          </cell>
          <cell r="E242">
            <v>103</v>
          </cell>
          <cell r="F242">
            <v>237</v>
          </cell>
          <cell r="G242">
            <v>24411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237</v>
          </cell>
          <cell r="M242">
            <v>24411</v>
          </cell>
          <cell r="N242">
            <v>0</v>
          </cell>
        </row>
        <row r="243">
          <cell r="B243" t="str">
            <v>일반(육각)볼트</v>
          </cell>
          <cell r="C243" t="str">
            <v>M22 L60</v>
          </cell>
          <cell r="D243" t="str">
            <v>개</v>
          </cell>
          <cell r="E243">
            <v>9</v>
          </cell>
          <cell r="F243">
            <v>246</v>
          </cell>
          <cell r="G243">
            <v>2214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246</v>
          </cell>
          <cell r="M243">
            <v>2214</v>
          </cell>
          <cell r="N243">
            <v>0</v>
          </cell>
        </row>
        <row r="244">
          <cell r="B244" t="str">
            <v>철구제작</v>
          </cell>
          <cell r="C244">
            <v>0</v>
          </cell>
          <cell r="D244">
            <v>0</v>
          </cell>
          <cell r="E244">
            <v>1025.18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시멘트</v>
          </cell>
          <cell r="C245" t="str">
            <v>포틀랜드 40Kg</v>
          </cell>
          <cell r="D245" t="str">
            <v>포</v>
          </cell>
          <cell r="E245">
            <v>26.16</v>
          </cell>
          <cell r="F245">
            <v>2700</v>
          </cell>
          <cell r="G245">
            <v>70632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2700</v>
          </cell>
          <cell r="M245">
            <v>70632</v>
          </cell>
          <cell r="N245">
            <v>0</v>
          </cell>
        </row>
        <row r="246">
          <cell r="B246" t="str">
            <v>모래</v>
          </cell>
          <cell r="C246" t="str">
            <v>세사</v>
          </cell>
          <cell r="D246" t="str">
            <v>㎥</v>
          </cell>
          <cell r="E246">
            <v>2.23</v>
          </cell>
          <cell r="F246">
            <v>12000</v>
          </cell>
          <cell r="G246">
            <v>26760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12000</v>
          </cell>
          <cell r="M246">
            <v>26760</v>
          </cell>
          <cell r="N246">
            <v>0</v>
          </cell>
        </row>
        <row r="247">
          <cell r="B247" t="str">
            <v>자갈</v>
          </cell>
          <cell r="C247" t="str">
            <v>25mm 이하</v>
          </cell>
          <cell r="D247" t="str">
            <v>㎥</v>
          </cell>
          <cell r="E247">
            <v>4.47</v>
          </cell>
          <cell r="F247">
            <v>17000</v>
          </cell>
          <cell r="G247">
            <v>75990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17000</v>
          </cell>
          <cell r="M247">
            <v>75990</v>
          </cell>
          <cell r="N247">
            <v>0</v>
          </cell>
        </row>
        <row r="248">
          <cell r="B248" t="str">
            <v>막돌</v>
          </cell>
          <cell r="C248" t="str">
            <v>200mm 이하</v>
          </cell>
          <cell r="D248" t="str">
            <v>㎥</v>
          </cell>
          <cell r="E248">
            <v>1.72</v>
          </cell>
          <cell r="F248">
            <v>8000</v>
          </cell>
          <cell r="G248">
            <v>13760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8000</v>
          </cell>
          <cell r="M248">
            <v>13760</v>
          </cell>
          <cell r="N248">
            <v>0</v>
          </cell>
        </row>
        <row r="249">
          <cell r="B249" t="str">
            <v>거푸집</v>
          </cell>
          <cell r="C249" t="str">
            <v>합판4회</v>
          </cell>
          <cell r="D249" t="str">
            <v>㎡</v>
          </cell>
          <cell r="E249">
            <v>12.64</v>
          </cell>
          <cell r="F249">
            <v>16966</v>
          </cell>
          <cell r="G249">
            <v>214450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16966</v>
          </cell>
          <cell r="M249">
            <v>214450</v>
          </cell>
          <cell r="N249">
            <v>0</v>
          </cell>
        </row>
        <row r="250">
          <cell r="B250" t="str">
            <v>콘크리트 치기</v>
          </cell>
          <cell r="C250" t="str">
            <v>1:3:6</v>
          </cell>
          <cell r="D250" t="str">
            <v>㎥</v>
          </cell>
          <cell r="E250">
            <v>4.76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터파기</v>
          </cell>
          <cell r="C251">
            <v>0</v>
          </cell>
          <cell r="D251" t="str">
            <v>㎥</v>
          </cell>
          <cell r="E251">
            <v>18.97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되메우기</v>
          </cell>
          <cell r="C252">
            <v>0</v>
          </cell>
          <cell r="D252" t="str">
            <v>㎥</v>
          </cell>
          <cell r="E252">
            <v>12.68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잔토처리</v>
          </cell>
          <cell r="C253">
            <v>0</v>
          </cell>
          <cell r="D253" t="str">
            <v>㎥</v>
          </cell>
          <cell r="E253">
            <v>6.29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노무비</v>
          </cell>
          <cell r="C254" t="str">
            <v>송전전공</v>
          </cell>
          <cell r="D254" t="str">
            <v>인</v>
          </cell>
          <cell r="E254">
            <v>3.72</v>
          </cell>
          <cell r="F254">
            <v>0</v>
          </cell>
          <cell r="G254">
            <v>0</v>
          </cell>
          <cell r="H254">
            <v>217032</v>
          </cell>
          <cell r="I254">
            <v>807359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노무비</v>
          </cell>
          <cell r="C255" t="str">
            <v>콘크리트공</v>
          </cell>
          <cell r="D255" t="str">
            <v>인</v>
          </cell>
          <cell r="E255">
            <v>4.04</v>
          </cell>
          <cell r="F255">
            <v>0</v>
          </cell>
          <cell r="G255">
            <v>0</v>
          </cell>
          <cell r="H255">
            <v>62281</v>
          </cell>
          <cell r="I255">
            <v>251615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노무비</v>
          </cell>
          <cell r="C256" t="str">
            <v>특별인부</v>
          </cell>
          <cell r="D256" t="str">
            <v>인</v>
          </cell>
          <cell r="E256">
            <v>3.78</v>
          </cell>
          <cell r="F256">
            <v>0</v>
          </cell>
          <cell r="G256">
            <v>0</v>
          </cell>
          <cell r="H256">
            <v>50160</v>
          </cell>
          <cell r="I256">
            <v>189604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노무비</v>
          </cell>
          <cell r="C257" t="str">
            <v>보통인부</v>
          </cell>
          <cell r="D257" t="str">
            <v>인</v>
          </cell>
          <cell r="E257">
            <v>13.88</v>
          </cell>
          <cell r="F257">
            <v>0</v>
          </cell>
          <cell r="G257">
            <v>0</v>
          </cell>
          <cell r="H257">
            <v>34360</v>
          </cell>
          <cell r="I257">
            <v>476916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공구손료</v>
          </cell>
          <cell r="C258" t="str">
            <v>노무비의 3%</v>
          </cell>
          <cell r="D258" t="str">
            <v>식</v>
          </cell>
          <cell r="E258">
            <v>1</v>
          </cell>
          <cell r="F258">
            <v>57043</v>
          </cell>
          <cell r="G258">
            <v>57043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계</v>
          </cell>
          <cell r="C276">
            <v>0</v>
          </cell>
          <cell r="D276">
            <v>0</v>
          </cell>
          <cell r="E276">
            <v>1</v>
          </cell>
          <cell r="G276">
            <v>2780384</v>
          </cell>
          <cell r="I276">
            <v>1725494</v>
          </cell>
          <cell r="J276">
            <v>0</v>
          </cell>
          <cell r="K276">
            <v>0</v>
          </cell>
          <cell r="M276">
            <v>4505878</v>
          </cell>
          <cell r="N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15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4505878</v>
          </cell>
          <cell r="M277">
            <v>67588170</v>
          </cell>
          <cell r="N277">
            <v>0</v>
          </cell>
        </row>
        <row r="278">
          <cell r="A278" t="str">
            <v>일위23-1</v>
          </cell>
          <cell r="B278" t="str">
            <v>낙착율</v>
          </cell>
          <cell r="C278">
            <v>0.42659999999999998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1922476</v>
          </cell>
          <cell r="M278">
            <v>28837140</v>
          </cell>
          <cell r="N278">
            <v>0</v>
          </cell>
        </row>
        <row r="279">
          <cell r="A279" t="str">
            <v>일위24</v>
          </cell>
          <cell r="B279" t="str">
            <v xml:space="preserve"> 24. 콘크리트주 신설</v>
          </cell>
          <cell r="C279" t="str">
            <v xml:space="preserve"> 10m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B280" t="str">
            <v>철근콘크맄트주</v>
          </cell>
          <cell r="C280" t="str">
            <v>경하중 10m</v>
          </cell>
          <cell r="D280" t="str">
            <v>본</v>
          </cell>
          <cell r="E280">
            <v>1</v>
          </cell>
          <cell r="F280" t="str">
            <v>관 급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관 급</v>
          </cell>
          <cell r="M280">
            <v>0</v>
          </cell>
          <cell r="N280">
            <v>0</v>
          </cell>
        </row>
        <row r="281">
          <cell r="B281" t="str">
            <v>전주번호표</v>
          </cell>
          <cell r="C281" t="str">
            <v>철도용(100x360)</v>
          </cell>
          <cell r="D281" t="str">
            <v>개</v>
          </cell>
          <cell r="E281">
            <v>1</v>
          </cell>
          <cell r="F281">
            <v>400</v>
          </cell>
          <cell r="G281">
            <v>400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400</v>
          </cell>
          <cell r="M281">
            <v>400</v>
          </cell>
          <cell r="N281">
            <v>0</v>
          </cell>
        </row>
        <row r="282">
          <cell r="B282" t="str">
            <v>근가</v>
          </cell>
          <cell r="C282" t="str">
            <v>1.2m 90Kg</v>
          </cell>
          <cell r="D282" t="str">
            <v>개</v>
          </cell>
          <cell r="E282">
            <v>1</v>
          </cell>
          <cell r="F282">
            <v>4865</v>
          </cell>
          <cell r="G282">
            <v>4865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4865</v>
          </cell>
          <cell r="M282">
            <v>4865</v>
          </cell>
          <cell r="N282">
            <v>0</v>
          </cell>
        </row>
        <row r="283">
          <cell r="B283" t="str">
            <v>U볼트</v>
          </cell>
          <cell r="C283" t="str">
            <v>M16. 320x550(근가용)</v>
          </cell>
          <cell r="D283" t="str">
            <v>개</v>
          </cell>
          <cell r="E283">
            <v>1</v>
          </cell>
          <cell r="F283">
            <v>3770</v>
          </cell>
          <cell r="G283">
            <v>3770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3770</v>
          </cell>
          <cell r="M283">
            <v>3770</v>
          </cell>
          <cell r="N283">
            <v>0</v>
          </cell>
        </row>
        <row r="284">
          <cell r="B284" t="str">
            <v>노무비</v>
          </cell>
          <cell r="C284" t="str">
            <v>배전전공</v>
          </cell>
          <cell r="D284" t="str">
            <v>인</v>
          </cell>
          <cell r="E284">
            <v>2.0099999999999998</v>
          </cell>
          <cell r="F284">
            <v>0</v>
          </cell>
          <cell r="G284">
            <v>0</v>
          </cell>
          <cell r="H284">
            <v>182333</v>
          </cell>
          <cell r="I284">
            <v>366489</v>
          </cell>
          <cell r="J284">
            <v>0</v>
          </cell>
          <cell r="K284">
            <v>0</v>
          </cell>
          <cell r="L284">
            <v>182333</v>
          </cell>
          <cell r="M284">
            <v>366489</v>
          </cell>
          <cell r="N284">
            <v>0</v>
          </cell>
        </row>
        <row r="285">
          <cell r="B285" t="str">
            <v>노무비</v>
          </cell>
          <cell r="C285" t="str">
            <v>보통인부</v>
          </cell>
          <cell r="D285" t="str">
            <v>인</v>
          </cell>
          <cell r="E285">
            <v>2.63</v>
          </cell>
          <cell r="F285">
            <v>0</v>
          </cell>
          <cell r="G285">
            <v>0</v>
          </cell>
          <cell r="H285">
            <v>34360</v>
          </cell>
          <cell r="I285">
            <v>90366</v>
          </cell>
          <cell r="J285">
            <v>0</v>
          </cell>
          <cell r="K285">
            <v>0</v>
          </cell>
          <cell r="L285">
            <v>34360</v>
          </cell>
          <cell r="M285">
            <v>90366</v>
          </cell>
          <cell r="N285">
            <v>0</v>
          </cell>
        </row>
        <row r="286">
          <cell r="B286" t="str">
            <v>공구손료</v>
          </cell>
          <cell r="C286" t="str">
            <v>노무비의 3%</v>
          </cell>
          <cell r="D286" t="str">
            <v>식</v>
          </cell>
          <cell r="E286">
            <v>1</v>
          </cell>
          <cell r="F286">
            <v>14591</v>
          </cell>
          <cell r="G286">
            <v>14591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14591</v>
          </cell>
          <cell r="M286">
            <v>14591</v>
          </cell>
          <cell r="N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B301" t="str">
            <v>계</v>
          </cell>
          <cell r="C301">
            <v>0</v>
          </cell>
          <cell r="D301">
            <v>0</v>
          </cell>
          <cell r="E301">
            <v>1</v>
          </cell>
          <cell r="G301">
            <v>23626</v>
          </cell>
          <cell r="I301">
            <v>456855</v>
          </cell>
          <cell r="J301">
            <v>0</v>
          </cell>
          <cell r="K301">
            <v>0</v>
          </cell>
          <cell r="M301">
            <v>480481</v>
          </cell>
          <cell r="N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  <cell r="E302">
            <v>309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480481</v>
          </cell>
          <cell r="M302">
            <v>148468629</v>
          </cell>
          <cell r="N302">
            <v>0</v>
          </cell>
        </row>
        <row r="303">
          <cell r="A303" t="str">
            <v>일위24-1</v>
          </cell>
          <cell r="B303" t="str">
            <v>낙착율</v>
          </cell>
          <cell r="C303">
            <v>0.80420000000000003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386417</v>
          </cell>
          <cell r="M303">
            <v>119402853</v>
          </cell>
          <cell r="N303">
            <v>0</v>
          </cell>
        </row>
        <row r="304">
          <cell r="A304" t="str">
            <v>일위27</v>
          </cell>
          <cell r="B304" t="str">
            <v xml:space="preserve"> 27. 지선신설</v>
          </cell>
          <cell r="C304" t="str">
            <v>1방 지선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5">
          <cell r="B305" t="str">
            <v>아연도 강연선</v>
          </cell>
          <cell r="C305" t="str">
            <v>ST 55㎟</v>
          </cell>
          <cell r="D305">
            <v>0</v>
          </cell>
          <cell r="E305">
            <v>15</v>
          </cell>
          <cell r="F305">
            <v>960</v>
          </cell>
          <cell r="G305">
            <v>14400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960</v>
          </cell>
          <cell r="M305">
            <v>14400</v>
          </cell>
          <cell r="N305">
            <v>0</v>
          </cell>
        </row>
        <row r="306">
          <cell r="B306" t="str">
            <v>지선밴드</v>
          </cell>
          <cell r="C306" t="str">
            <v>1방 2호</v>
          </cell>
          <cell r="D306" t="str">
            <v>개</v>
          </cell>
          <cell r="E306">
            <v>1</v>
          </cell>
          <cell r="F306">
            <v>2730</v>
          </cell>
          <cell r="G306">
            <v>2730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2730</v>
          </cell>
          <cell r="M306">
            <v>2730</v>
          </cell>
          <cell r="N306">
            <v>0</v>
          </cell>
        </row>
        <row r="307">
          <cell r="B307" t="str">
            <v>와이어 크립</v>
          </cell>
          <cell r="C307" t="str">
            <v xml:space="preserve"> 55㎟</v>
          </cell>
          <cell r="D307" t="str">
            <v>개</v>
          </cell>
          <cell r="E307">
            <v>12</v>
          </cell>
          <cell r="F307">
            <v>4500</v>
          </cell>
          <cell r="G307">
            <v>54000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4500</v>
          </cell>
          <cell r="M307">
            <v>54000</v>
          </cell>
          <cell r="N307">
            <v>0</v>
          </cell>
        </row>
        <row r="308">
          <cell r="B308" t="str">
            <v>지선애자</v>
          </cell>
          <cell r="C308" t="str">
            <v xml:space="preserve"> 100x100</v>
          </cell>
          <cell r="D308" t="str">
            <v>개</v>
          </cell>
          <cell r="E308">
            <v>1</v>
          </cell>
          <cell r="F308">
            <v>1980</v>
          </cell>
          <cell r="G308">
            <v>1980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1980</v>
          </cell>
          <cell r="M308">
            <v>1980</v>
          </cell>
          <cell r="N308">
            <v>0</v>
          </cell>
        </row>
        <row r="309">
          <cell r="B309" t="str">
            <v>지선로드</v>
          </cell>
          <cell r="C309" t="str">
            <v>φ16 x 2300mm</v>
          </cell>
          <cell r="D309" t="str">
            <v>본</v>
          </cell>
          <cell r="E309">
            <v>1</v>
          </cell>
          <cell r="F309">
            <v>5850</v>
          </cell>
          <cell r="G309">
            <v>5850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5850</v>
          </cell>
          <cell r="M309">
            <v>5850</v>
          </cell>
          <cell r="N309">
            <v>0</v>
          </cell>
        </row>
        <row r="310">
          <cell r="B310" t="str">
            <v>지선용 근가</v>
          </cell>
          <cell r="C310" t="str">
            <v>지선용 0.7m 55Kg</v>
          </cell>
          <cell r="D310" t="str">
            <v>개</v>
          </cell>
          <cell r="E310">
            <v>1</v>
          </cell>
          <cell r="F310">
            <v>2941</v>
          </cell>
          <cell r="G310">
            <v>2941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2941</v>
          </cell>
          <cell r="M310">
            <v>2941</v>
          </cell>
          <cell r="N310">
            <v>0</v>
          </cell>
        </row>
        <row r="311">
          <cell r="B311" t="str">
            <v>노무비</v>
          </cell>
          <cell r="C311" t="str">
            <v>배전전공</v>
          </cell>
          <cell r="D311" t="str">
            <v>인</v>
          </cell>
          <cell r="E311">
            <v>0.78</v>
          </cell>
          <cell r="F311">
            <v>0</v>
          </cell>
          <cell r="G311">
            <v>0</v>
          </cell>
          <cell r="H311">
            <v>182333</v>
          </cell>
          <cell r="I311">
            <v>142219</v>
          </cell>
          <cell r="J311">
            <v>0</v>
          </cell>
          <cell r="K311">
            <v>0</v>
          </cell>
          <cell r="L311">
            <v>182333</v>
          </cell>
          <cell r="M311">
            <v>142219</v>
          </cell>
          <cell r="N311">
            <v>0</v>
          </cell>
        </row>
        <row r="312">
          <cell r="B312" t="str">
            <v>노무비</v>
          </cell>
          <cell r="C312" t="str">
            <v>보통인부</v>
          </cell>
          <cell r="D312" t="str">
            <v>인</v>
          </cell>
          <cell r="E312">
            <v>0.45</v>
          </cell>
          <cell r="F312">
            <v>0</v>
          </cell>
          <cell r="G312">
            <v>0</v>
          </cell>
          <cell r="H312">
            <v>34360</v>
          </cell>
          <cell r="I312">
            <v>15462</v>
          </cell>
          <cell r="J312">
            <v>0</v>
          </cell>
          <cell r="K312">
            <v>0</v>
          </cell>
          <cell r="L312">
            <v>34360</v>
          </cell>
          <cell r="M312">
            <v>15462</v>
          </cell>
          <cell r="N312">
            <v>0</v>
          </cell>
        </row>
        <row r="313">
          <cell r="B313" t="str">
            <v>공구손료</v>
          </cell>
          <cell r="C313" t="str">
            <v>노무비 3%</v>
          </cell>
          <cell r="D313" t="str">
            <v>식</v>
          </cell>
          <cell r="E313">
            <v>1</v>
          </cell>
          <cell r="F313">
            <v>5016</v>
          </cell>
          <cell r="G313">
            <v>5016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5016</v>
          </cell>
          <cell r="M313">
            <v>5016</v>
          </cell>
          <cell r="N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B326" t="str">
            <v>계</v>
          </cell>
          <cell r="C326">
            <v>0</v>
          </cell>
          <cell r="D326">
            <v>0</v>
          </cell>
          <cell r="E326">
            <v>0</v>
          </cell>
          <cell r="G326">
            <v>86917</v>
          </cell>
          <cell r="I326">
            <v>157681</v>
          </cell>
          <cell r="J326">
            <v>0</v>
          </cell>
          <cell r="K326">
            <v>0</v>
          </cell>
          <cell r="M326">
            <v>244598</v>
          </cell>
          <cell r="N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32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244598</v>
          </cell>
          <cell r="M327">
            <v>7827136</v>
          </cell>
          <cell r="N327">
            <v>0</v>
          </cell>
        </row>
        <row r="328">
          <cell r="A328" t="str">
            <v>일위27-1</v>
          </cell>
          <cell r="B328" t="str">
            <v>낙착율</v>
          </cell>
          <cell r="C328">
            <v>0.76639999999999997</v>
          </cell>
          <cell r="D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187476</v>
          </cell>
          <cell r="M328">
            <v>5999232</v>
          </cell>
          <cell r="N328">
            <v>0</v>
          </cell>
        </row>
        <row r="329">
          <cell r="A329" t="str">
            <v>일위28</v>
          </cell>
          <cell r="B329" t="str">
            <v xml:space="preserve"> 28. 지선신설</v>
          </cell>
          <cell r="C329" t="str">
            <v>2방 지선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B330" t="str">
            <v>아연도 강연선</v>
          </cell>
          <cell r="C330" t="str">
            <v>ST 55㎟</v>
          </cell>
          <cell r="D330">
            <v>0</v>
          </cell>
          <cell r="E330">
            <v>30</v>
          </cell>
          <cell r="F330">
            <v>960</v>
          </cell>
          <cell r="G330">
            <v>28800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960</v>
          </cell>
          <cell r="M330">
            <v>28800</v>
          </cell>
          <cell r="N330">
            <v>0</v>
          </cell>
        </row>
        <row r="331">
          <cell r="B331" t="str">
            <v>지선밴드</v>
          </cell>
          <cell r="C331" t="str">
            <v>1방 2호</v>
          </cell>
          <cell r="D331" t="str">
            <v>개</v>
          </cell>
          <cell r="E331">
            <v>1</v>
          </cell>
          <cell r="F331">
            <v>4350</v>
          </cell>
          <cell r="G331">
            <v>4350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4350</v>
          </cell>
          <cell r="M331">
            <v>4350</v>
          </cell>
          <cell r="N331">
            <v>0</v>
          </cell>
        </row>
        <row r="332">
          <cell r="B332" t="str">
            <v>와이어 크립</v>
          </cell>
          <cell r="C332" t="str">
            <v xml:space="preserve"> 55㎟</v>
          </cell>
          <cell r="D332" t="str">
            <v>개</v>
          </cell>
          <cell r="E332">
            <v>24</v>
          </cell>
          <cell r="F332">
            <v>4500</v>
          </cell>
          <cell r="G332">
            <v>108000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4500</v>
          </cell>
          <cell r="M332">
            <v>108000</v>
          </cell>
          <cell r="N332">
            <v>0</v>
          </cell>
        </row>
        <row r="333">
          <cell r="B333" t="str">
            <v>지선애자</v>
          </cell>
          <cell r="C333" t="str">
            <v xml:space="preserve"> 100x100</v>
          </cell>
          <cell r="D333" t="str">
            <v>개</v>
          </cell>
          <cell r="E333">
            <v>2</v>
          </cell>
          <cell r="F333">
            <v>1980</v>
          </cell>
          <cell r="G333">
            <v>3960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1980</v>
          </cell>
          <cell r="M333">
            <v>3960</v>
          </cell>
          <cell r="N333">
            <v>0</v>
          </cell>
        </row>
        <row r="334">
          <cell r="B334" t="str">
            <v>지선로드</v>
          </cell>
          <cell r="C334" t="str">
            <v>φ16 x 2300mm</v>
          </cell>
          <cell r="D334" t="str">
            <v>본</v>
          </cell>
          <cell r="E334">
            <v>2</v>
          </cell>
          <cell r="F334">
            <v>5850</v>
          </cell>
          <cell r="G334">
            <v>11700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5850</v>
          </cell>
          <cell r="M334">
            <v>11700</v>
          </cell>
          <cell r="N334">
            <v>0</v>
          </cell>
        </row>
        <row r="335">
          <cell r="B335" t="str">
            <v>지선용 근가</v>
          </cell>
          <cell r="C335" t="str">
            <v>지선용 0.7m 55Kg</v>
          </cell>
          <cell r="D335" t="str">
            <v>개</v>
          </cell>
          <cell r="E335">
            <v>2</v>
          </cell>
          <cell r="F335">
            <v>2941</v>
          </cell>
          <cell r="G335">
            <v>5882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2941</v>
          </cell>
          <cell r="M335">
            <v>5882</v>
          </cell>
          <cell r="N335">
            <v>0</v>
          </cell>
        </row>
        <row r="336">
          <cell r="B336" t="str">
            <v>노무비</v>
          </cell>
          <cell r="C336" t="str">
            <v>배전전공</v>
          </cell>
          <cell r="D336" t="str">
            <v>인</v>
          </cell>
          <cell r="E336">
            <v>1.56</v>
          </cell>
          <cell r="F336">
            <v>0</v>
          </cell>
          <cell r="G336">
            <v>0</v>
          </cell>
          <cell r="H336">
            <v>182333</v>
          </cell>
          <cell r="I336">
            <v>284439</v>
          </cell>
          <cell r="J336">
            <v>0</v>
          </cell>
          <cell r="K336">
            <v>0</v>
          </cell>
          <cell r="L336">
            <v>182333</v>
          </cell>
          <cell r="M336">
            <v>284439</v>
          </cell>
          <cell r="N336">
            <v>0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>
            <v>0.9</v>
          </cell>
          <cell r="F337">
            <v>0</v>
          </cell>
          <cell r="G337">
            <v>0</v>
          </cell>
          <cell r="H337">
            <v>34360</v>
          </cell>
          <cell r="I337">
            <v>30924</v>
          </cell>
          <cell r="J337">
            <v>0</v>
          </cell>
          <cell r="K337">
            <v>0</v>
          </cell>
          <cell r="L337">
            <v>34360</v>
          </cell>
          <cell r="M337">
            <v>30924</v>
          </cell>
          <cell r="N337">
            <v>0</v>
          </cell>
        </row>
        <row r="338">
          <cell r="B338" t="str">
            <v>공구손료</v>
          </cell>
          <cell r="C338" t="str">
            <v>노무비 3%</v>
          </cell>
          <cell r="D338" t="str">
            <v>식</v>
          </cell>
          <cell r="E338">
            <v>1</v>
          </cell>
          <cell r="F338">
            <v>10032</v>
          </cell>
          <cell r="G338">
            <v>10032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10032</v>
          </cell>
          <cell r="M338">
            <v>10032</v>
          </cell>
          <cell r="N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계</v>
          </cell>
          <cell r="C351">
            <v>0</v>
          </cell>
          <cell r="D351">
            <v>0</v>
          </cell>
          <cell r="E351">
            <v>0</v>
          </cell>
          <cell r="G351">
            <v>172724</v>
          </cell>
          <cell r="I351">
            <v>315363</v>
          </cell>
          <cell r="J351">
            <v>0</v>
          </cell>
          <cell r="K351">
            <v>0</v>
          </cell>
          <cell r="M351">
            <v>488087</v>
          </cell>
          <cell r="N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31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488087</v>
          </cell>
          <cell r="M352">
            <v>15130697</v>
          </cell>
          <cell r="N352">
            <v>0</v>
          </cell>
        </row>
        <row r="353">
          <cell r="A353" t="str">
            <v>일위28-1</v>
          </cell>
          <cell r="B353" t="str">
            <v>낙착율</v>
          </cell>
          <cell r="C353">
            <v>0.76429999999999998</v>
          </cell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373080</v>
          </cell>
          <cell r="M353">
            <v>11565480</v>
          </cell>
          <cell r="N353">
            <v>0</v>
          </cell>
        </row>
        <row r="354">
          <cell r="A354" t="str">
            <v>일위29</v>
          </cell>
          <cell r="B354" t="str">
            <v xml:space="preserve"> 29. 지선신설</v>
          </cell>
          <cell r="C354" t="str">
            <v>4방 지선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B355" t="str">
            <v>아연도 강연선</v>
          </cell>
          <cell r="C355" t="str">
            <v>ST 55㎟</v>
          </cell>
          <cell r="D355">
            <v>0</v>
          </cell>
          <cell r="E355">
            <v>60</v>
          </cell>
          <cell r="F355">
            <v>960</v>
          </cell>
          <cell r="G355">
            <v>57600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960</v>
          </cell>
          <cell r="M355">
            <v>57600</v>
          </cell>
          <cell r="N355">
            <v>0</v>
          </cell>
        </row>
        <row r="356">
          <cell r="B356" t="str">
            <v>지선밴드</v>
          </cell>
          <cell r="C356" t="str">
            <v>1방 2호</v>
          </cell>
          <cell r="D356" t="str">
            <v>개</v>
          </cell>
          <cell r="E356">
            <v>2</v>
          </cell>
          <cell r="F356">
            <v>4350</v>
          </cell>
          <cell r="G356">
            <v>8700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4350</v>
          </cell>
          <cell r="M356">
            <v>8700</v>
          </cell>
          <cell r="N356">
            <v>0</v>
          </cell>
        </row>
        <row r="357">
          <cell r="B357" t="str">
            <v>와이어 크립</v>
          </cell>
          <cell r="C357" t="str">
            <v xml:space="preserve"> 55㎟</v>
          </cell>
          <cell r="D357" t="str">
            <v>개</v>
          </cell>
          <cell r="E357">
            <v>48</v>
          </cell>
          <cell r="F357">
            <v>4500</v>
          </cell>
          <cell r="G357">
            <v>216000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4500</v>
          </cell>
          <cell r="M357">
            <v>216000</v>
          </cell>
          <cell r="N357">
            <v>0</v>
          </cell>
        </row>
        <row r="358">
          <cell r="B358" t="str">
            <v>지선애자</v>
          </cell>
          <cell r="C358" t="str">
            <v xml:space="preserve"> 100x100</v>
          </cell>
          <cell r="D358" t="str">
            <v>개</v>
          </cell>
          <cell r="E358">
            <v>4</v>
          </cell>
          <cell r="F358">
            <v>1980</v>
          </cell>
          <cell r="G358">
            <v>7920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1980</v>
          </cell>
          <cell r="M358">
            <v>7920</v>
          </cell>
          <cell r="N358">
            <v>0</v>
          </cell>
        </row>
        <row r="359">
          <cell r="B359" t="str">
            <v>지선로드</v>
          </cell>
          <cell r="C359" t="str">
            <v>φ16 x 2300mm</v>
          </cell>
          <cell r="D359" t="str">
            <v>본</v>
          </cell>
          <cell r="E359">
            <v>4</v>
          </cell>
          <cell r="F359">
            <v>5850</v>
          </cell>
          <cell r="G359">
            <v>23400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5850</v>
          </cell>
          <cell r="M359">
            <v>23400</v>
          </cell>
          <cell r="N359">
            <v>0</v>
          </cell>
        </row>
        <row r="360">
          <cell r="B360" t="str">
            <v>지선용 근가</v>
          </cell>
          <cell r="C360" t="str">
            <v>지선용 0.7m 55Kg</v>
          </cell>
          <cell r="D360" t="str">
            <v>개</v>
          </cell>
          <cell r="E360">
            <v>4</v>
          </cell>
          <cell r="F360">
            <v>2941</v>
          </cell>
          <cell r="G360">
            <v>11764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2941</v>
          </cell>
          <cell r="M360">
            <v>11764</v>
          </cell>
          <cell r="N360">
            <v>0</v>
          </cell>
        </row>
        <row r="361">
          <cell r="B361" t="str">
            <v>노무비</v>
          </cell>
          <cell r="C361" t="str">
            <v>배전전공</v>
          </cell>
          <cell r="D361" t="str">
            <v>인</v>
          </cell>
          <cell r="E361">
            <v>3.12</v>
          </cell>
          <cell r="F361">
            <v>0</v>
          </cell>
          <cell r="G361">
            <v>0</v>
          </cell>
          <cell r="H361">
            <v>182333</v>
          </cell>
          <cell r="I361">
            <v>568878</v>
          </cell>
          <cell r="J361">
            <v>0</v>
          </cell>
          <cell r="K361">
            <v>0</v>
          </cell>
          <cell r="L361">
            <v>182333</v>
          </cell>
          <cell r="M361">
            <v>568878</v>
          </cell>
          <cell r="N361">
            <v>0</v>
          </cell>
        </row>
        <row r="362">
          <cell r="B362" t="str">
            <v>노무비</v>
          </cell>
          <cell r="C362" t="str">
            <v>보통인부</v>
          </cell>
          <cell r="D362" t="str">
            <v>인</v>
          </cell>
          <cell r="E362">
            <v>1.8</v>
          </cell>
          <cell r="F362">
            <v>0</v>
          </cell>
          <cell r="G362">
            <v>0</v>
          </cell>
          <cell r="H362">
            <v>34360</v>
          </cell>
          <cell r="I362">
            <v>61848</v>
          </cell>
          <cell r="J362">
            <v>0</v>
          </cell>
          <cell r="K362">
            <v>0</v>
          </cell>
          <cell r="L362">
            <v>34360</v>
          </cell>
          <cell r="M362">
            <v>61848</v>
          </cell>
          <cell r="N362">
            <v>0</v>
          </cell>
        </row>
        <row r="363">
          <cell r="B363" t="str">
            <v>공구손료</v>
          </cell>
          <cell r="C363" t="str">
            <v>노무비 3%</v>
          </cell>
          <cell r="D363" t="str">
            <v>식</v>
          </cell>
          <cell r="E363">
            <v>1</v>
          </cell>
          <cell r="F363">
            <v>20065</v>
          </cell>
          <cell r="G363">
            <v>20065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20065</v>
          </cell>
          <cell r="M363">
            <v>20065</v>
          </cell>
          <cell r="N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B376" t="str">
            <v>계</v>
          </cell>
          <cell r="C376">
            <v>0</v>
          </cell>
          <cell r="D376">
            <v>0</v>
          </cell>
          <cell r="E376">
            <v>0</v>
          </cell>
          <cell r="G376">
            <v>345449</v>
          </cell>
          <cell r="I376">
            <v>630726</v>
          </cell>
          <cell r="J376">
            <v>0</v>
          </cell>
          <cell r="K376">
            <v>0</v>
          </cell>
          <cell r="M376">
            <v>976175</v>
          </cell>
          <cell r="N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E377">
            <v>28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976175</v>
          </cell>
          <cell r="M377">
            <v>27332900</v>
          </cell>
          <cell r="N377">
            <v>0</v>
          </cell>
        </row>
        <row r="378">
          <cell r="A378" t="str">
            <v>일위29-1</v>
          </cell>
          <cell r="B378" t="str">
            <v>낙착율</v>
          </cell>
          <cell r="C378">
            <v>0.76429999999999998</v>
          </cell>
          <cell r="D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746162</v>
          </cell>
          <cell r="M378">
            <v>20892536</v>
          </cell>
          <cell r="N378">
            <v>0</v>
          </cell>
        </row>
        <row r="379">
          <cell r="A379" t="str">
            <v>일위30</v>
          </cell>
          <cell r="B379" t="str">
            <v xml:space="preserve"> 30. 완철신설 </v>
          </cell>
          <cell r="C379" t="str">
            <v>A1(직선용)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B380" t="str">
            <v>가공지선지지대</v>
          </cell>
          <cell r="C380" t="str">
            <v>직선용</v>
          </cell>
          <cell r="D380" t="str">
            <v>개</v>
          </cell>
          <cell r="E380">
            <v>1</v>
          </cell>
          <cell r="F380">
            <v>0</v>
          </cell>
          <cell r="G380" t="str">
            <v>관 급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>관  급</v>
          </cell>
          <cell r="N380">
            <v>0</v>
          </cell>
        </row>
        <row r="381">
          <cell r="B381" t="str">
            <v>라인포스트 애자</v>
          </cell>
          <cell r="C381" t="str">
            <v>23KV 152x304mm</v>
          </cell>
          <cell r="D381" t="str">
            <v>개</v>
          </cell>
          <cell r="E381">
            <v>3</v>
          </cell>
          <cell r="F381">
            <v>13200</v>
          </cell>
          <cell r="G381">
            <v>39600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13200</v>
          </cell>
          <cell r="M381">
            <v>39600</v>
          </cell>
          <cell r="N381">
            <v>0</v>
          </cell>
        </row>
        <row r="382">
          <cell r="B382" t="str">
            <v>완철 밴드</v>
          </cell>
          <cell r="C382" t="str">
            <v>1방 2호</v>
          </cell>
          <cell r="D382" t="str">
            <v>개</v>
          </cell>
          <cell r="E382">
            <v>1</v>
          </cell>
          <cell r="F382">
            <v>7390</v>
          </cell>
          <cell r="G382">
            <v>7390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7390</v>
          </cell>
          <cell r="M382">
            <v>7390</v>
          </cell>
          <cell r="N382">
            <v>0</v>
          </cell>
        </row>
        <row r="383">
          <cell r="B383" t="str">
            <v>바인드선</v>
          </cell>
          <cell r="C383" t="str">
            <v>4m</v>
          </cell>
          <cell r="D383" t="str">
            <v>개</v>
          </cell>
          <cell r="E383">
            <v>3</v>
          </cell>
          <cell r="F383">
            <v>361</v>
          </cell>
          <cell r="G383">
            <v>1083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361</v>
          </cell>
          <cell r="M383">
            <v>1083</v>
          </cell>
          <cell r="N383">
            <v>0</v>
          </cell>
        </row>
        <row r="384">
          <cell r="B384" t="str">
            <v>완철</v>
          </cell>
          <cell r="C384" t="str">
            <v>경완금 75x75x3.2tx2400mm</v>
          </cell>
          <cell r="D384" t="str">
            <v>본</v>
          </cell>
          <cell r="E384">
            <v>1</v>
          </cell>
          <cell r="F384">
            <v>24700</v>
          </cell>
          <cell r="G384">
            <v>24700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24700</v>
          </cell>
          <cell r="M384">
            <v>24700</v>
          </cell>
          <cell r="N384">
            <v>0</v>
          </cell>
        </row>
        <row r="385">
          <cell r="B385" t="str">
            <v>노무비</v>
          </cell>
          <cell r="C385" t="str">
            <v>배전전공</v>
          </cell>
          <cell r="D385" t="str">
            <v>인</v>
          </cell>
          <cell r="E385">
            <v>0.48</v>
          </cell>
          <cell r="F385">
            <v>0</v>
          </cell>
          <cell r="G385">
            <v>0</v>
          </cell>
          <cell r="H385">
            <v>182333</v>
          </cell>
          <cell r="I385">
            <v>87519</v>
          </cell>
          <cell r="J385">
            <v>0</v>
          </cell>
          <cell r="K385">
            <v>0</v>
          </cell>
          <cell r="L385">
            <v>182333</v>
          </cell>
          <cell r="M385">
            <v>87519</v>
          </cell>
          <cell r="N385">
            <v>0</v>
          </cell>
        </row>
        <row r="386">
          <cell r="B386" t="str">
            <v>노무비</v>
          </cell>
          <cell r="C386" t="str">
            <v>보통인부</v>
          </cell>
          <cell r="D386" t="str">
            <v>인</v>
          </cell>
          <cell r="E386">
            <v>0.59</v>
          </cell>
          <cell r="F386">
            <v>0</v>
          </cell>
          <cell r="G386">
            <v>0</v>
          </cell>
          <cell r="H386">
            <v>34360</v>
          </cell>
          <cell r="I386">
            <v>20272</v>
          </cell>
          <cell r="J386">
            <v>0</v>
          </cell>
          <cell r="K386">
            <v>0</v>
          </cell>
          <cell r="L386">
            <v>34360</v>
          </cell>
          <cell r="M386">
            <v>20272</v>
          </cell>
          <cell r="N386">
            <v>0</v>
          </cell>
        </row>
        <row r="387">
          <cell r="B387" t="str">
            <v>공구손료</v>
          </cell>
          <cell r="C387" t="str">
            <v>노무비의 3%</v>
          </cell>
          <cell r="D387" t="str">
            <v>식</v>
          </cell>
          <cell r="E387">
            <v>1</v>
          </cell>
          <cell r="F387">
            <v>3441</v>
          </cell>
          <cell r="G387">
            <v>3441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3441</v>
          </cell>
          <cell r="M387">
            <v>3441</v>
          </cell>
          <cell r="N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계</v>
          </cell>
          <cell r="C401">
            <v>0</v>
          </cell>
          <cell r="D401">
            <v>0</v>
          </cell>
          <cell r="E401">
            <v>0</v>
          </cell>
          <cell r="G401">
            <v>76214</v>
          </cell>
          <cell r="I401">
            <v>107791</v>
          </cell>
          <cell r="J401">
            <v>0</v>
          </cell>
          <cell r="K401">
            <v>0</v>
          </cell>
          <cell r="M401">
            <v>184005</v>
          </cell>
          <cell r="N401">
            <v>0</v>
          </cell>
        </row>
        <row r="402">
          <cell r="B402">
            <v>0</v>
          </cell>
          <cell r="C402">
            <v>0</v>
          </cell>
          <cell r="D402">
            <v>0</v>
          </cell>
          <cell r="E402">
            <v>180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184005</v>
          </cell>
          <cell r="M402">
            <v>33120900</v>
          </cell>
          <cell r="N402">
            <v>0</v>
          </cell>
        </row>
        <row r="403">
          <cell r="A403" t="str">
            <v>일위30-1</v>
          </cell>
          <cell r="B403" t="str">
            <v>낙착율</v>
          </cell>
          <cell r="C403">
            <v>0.7591</v>
          </cell>
          <cell r="D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139687</v>
          </cell>
          <cell r="M403">
            <v>25143660</v>
          </cell>
          <cell r="N403">
            <v>0</v>
          </cell>
        </row>
        <row r="404">
          <cell r="A404" t="str">
            <v>일위31</v>
          </cell>
          <cell r="B404" t="str">
            <v xml:space="preserve"> 31. 완철신설 </v>
          </cell>
          <cell r="C404" t="str">
            <v>A2(직선용)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가공지선지지대</v>
          </cell>
          <cell r="C405" t="str">
            <v>직선용</v>
          </cell>
          <cell r="D405" t="str">
            <v>개</v>
          </cell>
          <cell r="E405">
            <v>1</v>
          </cell>
          <cell r="F405">
            <v>0</v>
          </cell>
          <cell r="G405" t="str">
            <v>관 급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>관  급</v>
          </cell>
          <cell r="N405">
            <v>0</v>
          </cell>
        </row>
        <row r="406">
          <cell r="B406" t="str">
            <v>라인포스트 애자</v>
          </cell>
          <cell r="C406" t="str">
            <v>23KV 152x304mm</v>
          </cell>
          <cell r="D406" t="str">
            <v>개</v>
          </cell>
          <cell r="E406">
            <v>6</v>
          </cell>
          <cell r="F406">
            <v>13200</v>
          </cell>
          <cell r="G406">
            <v>79200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13200</v>
          </cell>
          <cell r="M406">
            <v>79200</v>
          </cell>
          <cell r="N406">
            <v>0</v>
          </cell>
        </row>
        <row r="407">
          <cell r="B407" t="str">
            <v>완철 밴드</v>
          </cell>
          <cell r="C407" t="str">
            <v>1방 2호</v>
          </cell>
          <cell r="D407" t="str">
            <v>개</v>
          </cell>
          <cell r="E407">
            <v>1</v>
          </cell>
          <cell r="F407">
            <v>12500</v>
          </cell>
          <cell r="G407">
            <v>12500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12500</v>
          </cell>
          <cell r="M407">
            <v>12500</v>
          </cell>
          <cell r="N407">
            <v>0</v>
          </cell>
        </row>
        <row r="408">
          <cell r="B408" t="str">
            <v>바인드선</v>
          </cell>
          <cell r="C408" t="str">
            <v>4m</v>
          </cell>
          <cell r="D408" t="str">
            <v>개</v>
          </cell>
          <cell r="E408">
            <v>6</v>
          </cell>
          <cell r="F408">
            <v>361</v>
          </cell>
          <cell r="G408">
            <v>2166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361</v>
          </cell>
          <cell r="M408">
            <v>2166</v>
          </cell>
          <cell r="N408">
            <v>0</v>
          </cell>
        </row>
        <row r="409">
          <cell r="B409" t="str">
            <v>완철</v>
          </cell>
          <cell r="C409" t="str">
            <v>경완금 75x75x3.2tx2400mm</v>
          </cell>
          <cell r="D409" t="str">
            <v>개</v>
          </cell>
          <cell r="E409">
            <v>2</v>
          </cell>
          <cell r="F409">
            <v>24700</v>
          </cell>
          <cell r="G409">
            <v>49400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24700</v>
          </cell>
          <cell r="M409">
            <v>49400</v>
          </cell>
          <cell r="N409">
            <v>0</v>
          </cell>
        </row>
        <row r="410">
          <cell r="B410" t="str">
            <v>머쉰볼트</v>
          </cell>
          <cell r="C410" t="str">
            <v>M16 x 400</v>
          </cell>
          <cell r="D410" t="str">
            <v>개</v>
          </cell>
          <cell r="E410">
            <v>2</v>
          </cell>
          <cell r="F410">
            <v>1240</v>
          </cell>
          <cell r="G410">
            <v>2480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1240</v>
          </cell>
          <cell r="M410">
            <v>2480</v>
          </cell>
          <cell r="N410">
            <v>0</v>
          </cell>
        </row>
        <row r="411">
          <cell r="B411" t="str">
            <v>노무비</v>
          </cell>
          <cell r="C411" t="str">
            <v>배전전공</v>
          </cell>
          <cell r="D411" t="str">
            <v>인</v>
          </cell>
          <cell r="E411">
            <v>0.77</v>
          </cell>
          <cell r="F411">
            <v>0</v>
          </cell>
          <cell r="G411">
            <v>0</v>
          </cell>
          <cell r="H411">
            <v>182333</v>
          </cell>
          <cell r="I411">
            <v>140396</v>
          </cell>
          <cell r="J411">
            <v>0</v>
          </cell>
          <cell r="K411">
            <v>0</v>
          </cell>
          <cell r="L411">
            <v>182333</v>
          </cell>
          <cell r="M411">
            <v>140396</v>
          </cell>
          <cell r="N411">
            <v>0</v>
          </cell>
        </row>
        <row r="412">
          <cell r="B412" t="str">
            <v>노무비</v>
          </cell>
          <cell r="C412" t="str">
            <v>보통인부</v>
          </cell>
          <cell r="D412" t="str">
            <v>인</v>
          </cell>
          <cell r="E412">
            <v>1.07</v>
          </cell>
          <cell r="F412">
            <v>0</v>
          </cell>
          <cell r="G412">
            <v>0</v>
          </cell>
          <cell r="H412">
            <v>34360</v>
          </cell>
          <cell r="I412">
            <v>36765</v>
          </cell>
          <cell r="J412">
            <v>0</v>
          </cell>
          <cell r="K412">
            <v>0</v>
          </cell>
          <cell r="L412">
            <v>34360</v>
          </cell>
          <cell r="M412">
            <v>36765</v>
          </cell>
          <cell r="N412">
            <v>0</v>
          </cell>
        </row>
        <row r="413">
          <cell r="B413" t="str">
            <v>공구손료</v>
          </cell>
          <cell r="C413" t="str">
            <v>노무비의 3%</v>
          </cell>
          <cell r="D413" t="str">
            <v>식</v>
          </cell>
          <cell r="E413">
            <v>1</v>
          </cell>
          <cell r="F413">
            <v>5660</v>
          </cell>
          <cell r="G413">
            <v>5660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5660</v>
          </cell>
          <cell r="M413">
            <v>5660</v>
          </cell>
          <cell r="N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계</v>
          </cell>
          <cell r="C426">
            <v>0</v>
          </cell>
          <cell r="D426">
            <v>0</v>
          </cell>
          <cell r="E426">
            <v>0</v>
          </cell>
          <cell r="G426">
            <v>151406</v>
          </cell>
          <cell r="I426">
            <v>177161</v>
          </cell>
          <cell r="J426">
            <v>0</v>
          </cell>
          <cell r="K426">
            <v>0</v>
          </cell>
          <cell r="M426">
            <v>328567</v>
          </cell>
          <cell r="N426">
            <v>0</v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101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328567</v>
          </cell>
          <cell r="M427">
            <v>33185267</v>
          </cell>
          <cell r="N427">
            <v>0</v>
          </cell>
        </row>
        <row r="428">
          <cell r="A428" t="str">
            <v>일위31-1</v>
          </cell>
          <cell r="B428" t="str">
            <v>낙착율</v>
          </cell>
          <cell r="C428">
            <v>0.75329999999999997</v>
          </cell>
          <cell r="D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247538</v>
          </cell>
          <cell r="M428">
            <v>25001338</v>
          </cell>
          <cell r="N428">
            <v>0</v>
          </cell>
        </row>
        <row r="429">
          <cell r="A429" t="str">
            <v>일위32</v>
          </cell>
          <cell r="B429" t="str">
            <v xml:space="preserve"> 32. 완철신설 </v>
          </cell>
          <cell r="C429" t="str">
            <v>B2(인장형)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가공지선지지대</v>
          </cell>
          <cell r="C430" t="str">
            <v>인장형</v>
          </cell>
          <cell r="D430" t="str">
            <v>개</v>
          </cell>
          <cell r="E430">
            <v>1</v>
          </cell>
          <cell r="F430">
            <v>0</v>
          </cell>
          <cell r="G430" t="str">
            <v>관 급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 t="str">
            <v>관  급</v>
          </cell>
          <cell r="N430">
            <v>0</v>
          </cell>
        </row>
        <row r="431">
          <cell r="B431" t="str">
            <v>현수애자</v>
          </cell>
          <cell r="C431" t="str">
            <v>볼형 191 x 146mm</v>
          </cell>
          <cell r="D431" t="str">
            <v>개</v>
          </cell>
          <cell r="E431">
            <v>12</v>
          </cell>
          <cell r="F431">
            <v>12000</v>
          </cell>
          <cell r="G431">
            <v>144000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12000</v>
          </cell>
          <cell r="M431">
            <v>144000</v>
          </cell>
          <cell r="N431">
            <v>0</v>
          </cell>
        </row>
        <row r="432">
          <cell r="B432" t="str">
            <v>완철밴드</v>
          </cell>
          <cell r="C432" t="str">
            <v>2방 2호</v>
          </cell>
          <cell r="D432" t="str">
            <v>개</v>
          </cell>
          <cell r="E432">
            <v>1</v>
          </cell>
          <cell r="F432">
            <v>12500</v>
          </cell>
          <cell r="G432">
            <v>12500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12500</v>
          </cell>
          <cell r="M432">
            <v>12500</v>
          </cell>
          <cell r="N432">
            <v>0</v>
          </cell>
        </row>
        <row r="433">
          <cell r="B433" t="str">
            <v>완철</v>
          </cell>
          <cell r="C433" t="str">
            <v>경완금75x75x3.2tx2400mm</v>
          </cell>
          <cell r="D433" t="str">
            <v>개</v>
          </cell>
          <cell r="E433">
            <v>2</v>
          </cell>
          <cell r="F433">
            <v>24700</v>
          </cell>
          <cell r="G433">
            <v>49400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24700</v>
          </cell>
          <cell r="M433">
            <v>49400</v>
          </cell>
          <cell r="N433">
            <v>0</v>
          </cell>
        </row>
        <row r="434">
          <cell r="B434" t="str">
            <v>경완철용 볼 쇄클</v>
          </cell>
          <cell r="C434" t="str">
            <v>ESB-122-222</v>
          </cell>
          <cell r="D434" t="str">
            <v>개</v>
          </cell>
          <cell r="E434">
            <v>6</v>
          </cell>
          <cell r="F434">
            <v>2900</v>
          </cell>
          <cell r="G434">
            <v>17400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2900</v>
          </cell>
          <cell r="M434">
            <v>17400</v>
          </cell>
          <cell r="N434">
            <v>0</v>
          </cell>
        </row>
        <row r="435">
          <cell r="B435" t="str">
            <v>소켓아이</v>
          </cell>
          <cell r="C435" t="str">
            <v>SE-12</v>
          </cell>
          <cell r="D435" t="str">
            <v>개</v>
          </cell>
          <cell r="E435">
            <v>6</v>
          </cell>
          <cell r="F435">
            <v>4500</v>
          </cell>
          <cell r="G435">
            <v>27000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4500</v>
          </cell>
          <cell r="M435">
            <v>27000</v>
          </cell>
          <cell r="N435">
            <v>0</v>
          </cell>
        </row>
        <row r="436">
          <cell r="B436" t="str">
            <v>인류 크램프</v>
          </cell>
          <cell r="C436" t="str">
            <v>ACSR 95㎟</v>
          </cell>
          <cell r="D436" t="str">
            <v>개</v>
          </cell>
          <cell r="E436">
            <v>6</v>
          </cell>
          <cell r="F436">
            <v>29200</v>
          </cell>
          <cell r="G436">
            <v>175200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29200</v>
          </cell>
          <cell r="M436">
            <v>175200</v>
          </cell>
          <cell r="N436">
            <v>0</v>
          </cell>
        </row>
        <row r="437">
          <cell r="B437" t="str">
            <v>인류 크램프</v>
          </cell>
          <cell r="C437" t="str">
            <v>ACSR 58㎟</v>
          </cell>
          <cell r="D437" t="str">
            <v>개</v>
          </cell>
          <cell r="E437">
            <v>2</v>
          </cell>
          <cell r="F437">
            <v>29200</v>
          </cell>
          <cell r="G437">
            <v>58400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29200</v>
          </cell>
          <cell r="M437">
            <v>58400</v>
          </cell>
          <cell r="N437">
            <v>0</v>
          </cell>
        </row>
        <row r="438">
          <cell r="B438" t="str">
            <v>머쉰볼트</v>
          </cell>
          <cell r="C438" t="str">
            <v>M16 x 250mm</v>
          </cell>
          <cell r="D438" t="str">
            <v>개</v>
          </cell>
          <cell r="E438">
            <v>2</v>
          </cell>
          <cell r="F438">
            <v>1000</v>
          </cell>
          <cell r="G438">
            <v>2000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1000</v>
          </cell>
          <cell r="M438">
            <v>2000</v>
          </cell>
          <cell r="N438">
            <v>0</v>
          </cell>
        </row>
        <row r="439">
          <cell r="B439" t="str">
            <v>앵커쇄클</v>
          </cell>
          <cell r="C439" t="str">
            <v>AS-12</v>
          </cell>
          <cell r="D439" t="str">
            <v>개</v>
          </cell>
          <cell r="E439">
            <v>6</v>
          </cell>
          <cell r="F439">
            <v>3600</v>
          </cell>
          <cell r="G439">
            <v>21600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3600</v>
          </cell>
          <cell r="M439">
            <v>21600</v>
          </cell>
          <cell r="N439">
            <v>0</v>
          </cell>
        </row>
        <row r="440">
          <cell r="B440" t="str">
            <v>노무비</v>
          </cell>
          <cell r="C440" t="str">
            <v>배전전공</v>
          </cell>
          <cell r="D440" t="str">
            <v>인</v>
          </cell>
          <cell r="E440">
            <v>1.17</v>
          </cell>
          <cell r="F440">
            <v>0</v>
          </cell>
          <cell r="G440">
            <v>0</v>
          </cell>
          <cell r="H440">
            <v>182333</v>
          </cell>
          <cell r="I440">
            <v>213329</v>
          </cell>
          <cell r="J440">
            <v>0</v>
          </cell>
          <cell r="K440">
            <v>0</v>
          </cell>
          <cell r="L440">
            <v>182333</v>
          </cell>
          <cell r="M440">
            <v>213329</v>
          </cell>
          <cell r="N440">
            <v>0</v>
          </cell>
        </row>
        <row r="441">
          <cell r="B441" t="str">
            <v>노무비</v>
          </cell>
          <cell r="C441" t="str">
            <v>보통인부</v>
          </cell>
          <cell r="D441" t="str">
            <v>인</v>
          </cell>
          <cell r="E441">
            <v>0.92</v>
          </cell>
          <cell r="F441">
            <v>0</v>
          </cell>
          <cell r="G441">
            <v>0</v>
          </cell>
          <cell r="H441">
            <v>34360</v>
          </cell>
          <cell r="I441">
            <v>31611</v>
          </cell>
          <cell r="J441">
            <v>0</v>
          </cell>
          <cell r="K441">
            <v>0</v>
          </cell>
          <cell r="L441">
            <v>34360</v>
          </cell>
          <cell r="M441">
            <v>31611</v>
          </cell>
          <cell r="N441">
            <v>0</v>
          </cell>
        </row>
        <row r="442">
          <cell r="B442" t="str">
            <v>공구손료</v>
          </cell>
          <cell r="C442" t="str">
            <v>노무비의 3%</v>
          </cell>
          <cell r="D442" t="str">
            <v>식</v>
          </cell>
          <cell r="E442">
            <v>1</v>
          </cell>
          <cell r="F442">
            <v>7801</v>
          </cell>
          <cell r="G442">
            <v>7801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7801</v>
          </cell>
          <cell r="M442">
            <v>7801</v>
          </cell>
          <cell r="N442">
            <v>0</v>
          </cell>
        </row>
        <row r="443"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계</v>
          </cell>
          <cell r="C451">
            <v>0</v>
          </cell>
          <cell r="D451">
            <v>0</v>
          </cell>
          <cell r="E451">
            <v>0</v>
          </cell>
          <cell r="G451">
            <v>515301</v>
          </cell>
          <cell r="I451">
            <v>244940</v>
          </cell>
          <cell r="J451">
            <v>0</v>
          </cell>
          <cell r="K451">
            <v>0</v>
          </cell>
          <cell r="M451">
            <v>760241</v>
          </cell>
          <cell r="N451">
            <v>0</v>
          </cell>
        </row>
        <row r="452">
          <cell r="B452">
            <v>0</v>
          </cell>
          <cell r="C452">
            <v>0</v>
          </cell>
          <cell r="D452">
            <v>0</v>
          </cell>
          <cell r="E452">
            <v>28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760241</v>
          </cell>
          <cell r="M452">
            <v>21286748</v>
          </cell>
          <cell r="N452">
            <v>0</v>
          </cell>
        </row>
        <row r="453">
          <cell r="A453" t="str">
            <v>일위32-1</v>
          </cell>
          <cell r="B453" t="str">
            <v>낙착율</v>
          </cell>
          <cell r="C453">
            <v>0.72660000000000002</v>
          </cell>
          <cell r="D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552399</v>
          </cell>
          <cell r="M453">
            <v>15467172</v>
          </cell>
          <cell r="N453">
            <v>0</v>
          </cell>
        </row>
        <row r="454">
          <cell r="A454" t="str">
            <v>일위33</v>
          </cell>
          <cell r="B454" t="str">
            <v xml:space="preserve"> 33. 완철신설 </v>
          </cell>
          <cell r="C454" t="str">
            <v>C 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현수애자</v>
          </cell>
          <cell r="C455" t="str">
            <v>볼형 191 x 146mm</v>
          </cell>
          <cell r="D455" t="str">
            <v>개</v>
          </cell>
          <cell r="E455">
            <v>6</v>
          </cell>
          <cell r="F455">
            <v>12000</v>
          </cell>
          <cell r="G455">
            <v>72000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12000</v>
          </cell>
          <cell r="M455">
            <v>72000</v>
          </cell>
          <cell r="N455">
            <v>0</v>
          </cell>
        </row>
        <row r="456">
          <cell r="B456" t="str">
            <v>완철</v>
          </cell>
          <cell r="C456" t="str">
            <v>경완금75x75x3.2tx2400mm</v>
          </cell>
          <cell r="D456" t="str">
            <v>개</v>
          </cell>
          <cell r="E456">
            <v>2</v>
          </cell>
          <cell r="F456">
            <v>24700</v>
          </cell>
          <cell r="G456">
            <v>49400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24700</v>
          </cell>
          <cell r="M456">
            <v>49400</v>
          </cell>
          <cell r="N456">
            <v>0</v>
          </cell>
        </row>
        <row r="457">
          <cell r="B457" t="str">
            <v>지지와셔</v>
          </cell>
          <cell r="C457" t="str">
            <v>도그 4호</v>
          </cell>
          <cell r="D457" t="str">
            <v>개</v>
          </cell>
          <cell r="E457">
            <v>4</v>
          </cell>
          <cell r="F457">
            <v>5040</v>
          </cell>
          <cell r="G457">
            <v>20160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5040</v>
          </cell>
          <cell r="M457">
            <v>20160</v>
          </cell>
          <cell r="N457">
            <v>0</v>
          </cell>
        </row>
        <row r="458">
          <cell r="B458" t="str">
            <v>앵커쇄클</v>
          </cell>
          <cell r="C458" t="str">
            <v>AS-12</v>
          </cell>
          <cell r="D458" t="str">
            <v>개</v>
          </cell>
          <cell r="E458">
            <v>3</v>
          </cell>
          <cell r="F458">
            <v>3600</v>
          </cell>
          <cell r="G458">
            <v>10800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3600</v>
          </cell>
          <cell r="M458">
            <v>10800</v>
          </cell>
          <cell r="N458">
            <v>0</v>
          </cell>
        </row>
        <row r="459">
          <cell r="B459" t="str">
            <v>경완철용 볼 쇄클</v>
          </cell>
          <cell r="C459" t="str">
            <v>ESB-122-222</v>
          </cell>
          <cell r="D459" t="str">
            <v>개</v>
          </cell>
          <cell r="E459">
            <v>3</v>
          </cell>
          <cell r="F459">
            <v>2900</v>
          </cell>
          <cell r="G459">
            <v>8700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2900</v>
          </cell>
          <cell r="M459">
            <v>8700</v>
          </cell>
          <cell r="N459">
            <v>0</v>
          </cell>
        </row>
        <row r="460">
          <cell r="B460" t="str">
            <v>소켓아이</v>
          </cell>
          <cell r="C460" t="str">
            <v>SE-12</v>
          </cell>
          <cell r="D460" t="str">
            <v>개</v>
          </cell>
          <cell r="E460">
            <v>3</v>
          </cell>
          <cell r="F460">
            <v>4500</v>
          </cell>
          <cell r="G460">
            <v>13500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4500</v>
          </cell>
          <cell r="M460">
            <v>13500</v>
          </cell>
          <cell r="N460">
            <v>0</v>
          </cell>
        </row>
        <row r="461">
          <cell r="B461" t="str">
            <v>인류 크램프</v>
          </cell>
          <cell r="C461" t="str">
            <v>ACSR 95㎟</v>
          </cell>
          <cell r="D461" t="str">
            <v>개</v>
          </cell>
          <cell r="E461">
            <v>3</v>
          </cell>
          <cell r="F461">
            <v>29200</v>
          </cell>
          <cell r="G461">
            <v>87600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29200</v>
          </cell>
          <cell r="M461">
            <v>87600</v>
          </cell>
          <cell r="N461">
            <v>0</v>
          </cell>
        </row>
        <row r="462">
          <cell r="B462" t="str">
            <v>인류 크램프</v>
          </cell>
          <cell r="C462" t="str">
            <v>ACSR 58㎟</v>
          </cell>
          <cell r="D462" t="str">
            <v>개</v>
          </cell>
          <cell r="E462">
            <v>1</v>
          </cell>
          <cell r="F462">
            <v>29200</v>
          </cell>
          <cell r="G462">
            <v>29200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29200</v>
          </cell>
          <cell r="M462">
            <v>29200</v>
          </cell>
          <cell r="N462">
            <v>0</v>
          </cell>
        </row>
        <row r="463">
          <cell r="B463" t="str">
            <v>활선 크램프</v>
          </cell>
          <cell r="C463" t="str">
            <v>ACSR 95㎟</v>
          </cell>
          <cell r="D463" t="str">
            <v>개</v>
          </cell>
          <cell r="E463">
            <v>3</v>
          </cell>
          <cell r="F463">
            <v>3500</v>
          </cell>
          <cell r="G463">
            <v>10500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3500</v>
          </cell>
          <cell r="M463">
            <v>10500</v>
          </cell>
          <cell r="N463">
            <v>0</v>
          </cell>
        </row>
        <row r="464">
          <cell r="B464" t="str">
            <v>볼트.너트</v>
          </cell>
          <cell r="C464" t="str">
            <v>M16 x 250mm</v>
          </cell>
          <cell r="D464" t="str">
            <v>개</v>
          </cell>
          <cell r="E464">
            <v>2</v>
          </cell>
          <cell r="F464">
            <v>1000</v>
          </cell>
          <cell r="G464">
            <v>2000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1000</v>
          </cell>
          <cell r="M464">
            <v>2000</v>
          </cell>
          <cell r="N464">
            <v>0</v>
          </cell>
        </row>
        <row r="465">
          <cell r="B465" t="str">
            <v>노무비</v>
          </cell>
          <cell r="C465" t="str">
            <v>배전전공</v>
          </cell>
          <cell r="D465" t="str">
            <v>인</v>
          </cell>
          <cell r="E465">
            <v>0.65</v>
          </cell>
          <cell r="F465">
            <v>0</v>
          </cell>
          <cell r="G465">
            <v>0</v>
          </cell>
          <cell r="H465">
            <v>182333</v>
          </cell>
          <cell r="I465">
            <v>118516</v>
          </cell>
          <cell r="J465">
            <v>0</v>
          </cell>
          <cell r="K465">
            <v>0</v>
          </cell>
          <cell r="L465">
            <v>182333</v>
          </cell>
          <cell r="M465">
            <v>118516</v>
          </cell>
          <cell r="N465">
            <v>0</v>
          </cell>
        </row>
        <row r="466">
          <cell r="B466" t="str">
            <v>노무비</v>
          </cell>
          <cell r="C466" t="str">
            <v>보통인부</v>
          </cell>
          <cell r="D466" t="str">
            <v>인</v>
          </cell>
          <cell r="E466">
            <v>0.56000000000000005</v>
          </cell>
          <cell r="F466">
            <v>0</v>
          </cell>
          <cell r="G466">
            <v>0</v>
          </cell>
          <cell r="H466">
            <v>34360</v>
          </cell>
          <cell r="I466">
            <v>19241</v>
          </cell>
          <cell r="J466">
            <v>0</v>
          </cell>
          <cell r="K466">
            <v>0</v>
          </cell>
          <cell r="L466">
            <v>34360</v>
          </cell>
          <cell r="M466">
            <v>19241</v>
          </cell>
          <cell r="N466">
            <v>0</v>
          </cell>
        </row>
        <row r="467">
          <cell r="B467" t="str">
            <v>공구손료</v>
          </cell>
          <cell r="C467" t="str">
            <v>노무비의 3%</v>
          </cell>
          <cell r="D467" t="str">
            <v>식</v>
          </cell>
          <cell r="E467">
            <v>1</v>
          </cell>
          <cell r="F467">
            <v>4050</v>
          </cell>
          <cell r="G467">
            <v>4050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4050</v>
          </cell>
          <cell r="M467">
            <v>4050</v>
          </cell>
          <cell r="N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</row>
        <row r="472"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계</v>
          </cell>
          <cell r="C476">
            <v>0</v>
          </cell>
          <cell r="D476">
            <v>0</v>
          </cell>
          <cell r="E476">
            <v>0</v>
          </cell>
          <cell r="G476">
            <v>307910</v>
          </cell>
          <cell r="I476">
            <v>137757</v>
          </cell>
          <cell r="J476">
            <v>0</v>
          </cell>
          <cell r="K476">
            <v>0</v>
          </cell>
          <cell r="M476">
            <v>445667</v>
          </cell>
          <cell r="N476">
            <v>0</v>
          </cell>
        </row>
        <row r="477">
          <cell r="B477">
            <v>0</v>
          </cell>
          <cell r="C477">
            <v>0</v>
          </cell>
          <cell r="D477">
            <v>0</v>
          </cell>
          <cell r="E477">
            <v>15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445667</v>
          </cell>
          <cell r="M477">
            <v>6685005</v>
          </cell>
          <cell r="N477">
            <v>0</v>
          </cell>
        </row>
        <row r="478">
          <cell r="A478" t="str">
            <v>일위33-1</v>
          </cell>
          <cell r="B478" t="str">
            <v>낙착율</v>
          </cell>
          <cell r="C478">
            <v>0.72550000000000003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323337</v>
          </cell>
          <cell r="M478">
            <v>4850055</v>
          </cell>
          <cell r="N478">
            <v>0</v>
          </cell>
        </row>
        <row r="479">
          <cell r="A479" t="str">
            <v>일위34</v>
          </cell>
          <cell r="B479" t="str">
            <v xml:space="preserve"> 34. 기중개페기 신설</v>
          </cell>
          <cell r="C479" t="str">
            <v>AS 7.5KV 3P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기중개페기 신설</v>
          </cell>
          <cell r="C480" t="str">
            <v>AS 7.KV 3P</v>
          </cell>
          <cell r="D480" t="str">
            <v>대</v>
          </cell>
          <cell r="E480">
            <v>1</v>
          </cell>
          <cell r="F480">
            <v>0</v>
          </cell>
          <cell r="G480" t="str">
            <v>관 급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활선 클램프</v>
          </cell>
          <cell r="C481" t="str">
            <v>6.5t x 5.0</v>
          </cell>
          <cell r="D481" t="str">
            <v>개</v>
          </cell>
          <cell r="E481">
            <v>3</v>
          </cell>
          <cell r="F481">
            <v>2070</v>
          </cell>
          <cell r="G481">
            <v>6210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2070</v>
          </cell>
          <cell r="M481">
            <v>6210</v>
          </cell>
          <cell r="N481">
            <v>0</v>
          </cell>
        </row>
        <row r="482">
          <cell r="B482" t="str">
            <v>노무비</v>
          </cell>
          <cell r="C482" t="str">
            <v>배전전공</v>
          </cell>
          <cell r="D482" t="str">
            <v>인</v>
          </cell>
          <cell r="E482">
            <v>0.4</v>
          </cell>
          <cell r="F482">
            <v>0</v>
          </cell>
          <cell r="G482">
            <v>0</v>
          </cell>
          <cell r="H482">
            <v>182333</v>
          </cell>
          <cell r="I482">
            <v>72933</v>
          </cell>
          <cell r="J482">
            <v>0</v>
          </cell>
          <cell r="K482">
            <v>0</v>
          </cell>
          <cell r="L482">
            <v>182333</v>
          </cell>
          <cell r="M482">
            <v>72933</v>
          </cell>
          <cell r="N482">
            <v>0</v>
          </cell>
        </row>
        <row r="483">
          <cell r="B483" t="str">
            <v>노무비</v>
          </cell>
          <cell r="C483" t="str">
            <v>보통인부</v>
          </cell>
          <cell r="D483" t="str">
            <v>인</v>
          </cell>
          <cell r="E483">
            <v>0.23</v>
          </cell>
          <cell r="F483">
            <v>0</v>
          </cell>
          <cell r="G483">
            <v>0</v>
          </cell>
          <cell r="H483">
            <v>34360</v>
          </cell>
          <cell r="I483">
            <v>7902</v>
          </cell>
          <cell r="J483">
            <v>0</v>
          </cell>
          <cell r="K483">
            <v>0</v>
          </cell>
          <cell r="L483">
            <v>34360</v>
          </cell>
          <cell r="M483">
            <v>7902</v>
          </cell>
          <cell r="N483">
            <v>0</v>
          </cell>
        </row>
        <row r="484">
          <cell r="B484" t="str">
            <v>공구손료</v>
          </cell>
          <cell r="C484" t="str">
            <v>노무비의 3%</v>
          </cell>
          <cell r="D484" t="str">
            <v>식</v>
          </cell>
          <cell r="E484">
            <v>1</v>
          </cell>
          <cell r="F484">
            <v>2571</v>
          </cell>
          <cell r="G484">
            <v>2571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2571</v>
          </cell>
          <cell r="M484">
            <v>2571</v>
          </cell>
          <cell r="N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계</v>
          </cell>
          <cell r="C501">
            <v>0</v>
          </cell>
          <cell r="D501">
            <v>0</v>
          </cell>
          <cell r="E501">
            <v>0</v>
          </cell>
          <cell r="G501">
            <v>8781</v>
          </cell>
          <cell r="I501">
            <v>80835</v>
          </cell>
          <cell r="J501">
            <v>0</v>
          </cell>
          <cell r="K501">
            <v>0</v>
          </cell>
          <cell r="M501">
            <v>89616</v>
          </cell>
          <cell r="N501">
            <v>0</v>
          </cell>
        </row>
        <row r="502">
          <cell r="B502">
            <v>0</v>
          </cell>
          <cell r="C502">
            <v>0</v>
          </cell>
          <cell r="D502">
            <v>0</v>
          </cell>
          <cell r="E502">
            <v>15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89616</v>
          </cell>
          <cell r="M502">
            <v>1344240</v>
          </cell>
          <cell r="N502">
            <v>0</v>
          </cell>
        </row>
        <row r="503">
          <cell r="A503" t="str">
            <v>일위34-1</v>
          </cell>
          <cell r="B503" t="str">
            <v>낙착율</v>
          </cell>
          <cell r="C503">
            <v>0.79820000000000002</v>
          </cell>
          <cell r="D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71539</v>
          </cell>
          <cell r="M503">
            <v>1073085</v>
          </cell>
          <cell r="N503">
            <v>0</v>
          </cell>
        </row>
        <row r="504">
          <cell r="A504" t="str">
            <v>일위36</v>
          </cell>
          <cell r="B504" t="str">
            <v xml:space="preserve"> 36. 피뢰기 신설</v>
          </cell>
          <cell r="C504" t="str">
            <v>7.5KV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 xml:space="preserve">피뢰기 </v>
          </cell>
          <cell r="C505" t="str">
            <v>7.5KV</v>
          </cell>
          <cell r="D505" t="str">
            <v>대</v>
          </cell>
          <cell r="E505">
            <v>3</v>
          </cell>
          <cell r="F505">
            <v>0</v>
          </cell>
          <cell r="G505" t="str">
            <v>관 급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활선 클램프</v>
          </cell>
          <cell r="C506" t="str">
            <v>ACSR 58㎟</v>
          </cell>
          <cell r="D506" t="str">
            <v>개</v>
          </cell>
          <cell r="E506">
            <v>3</v>
          </cell>
          <cell r="F506">
            <v>6120</v>
          </cell>
          <cell r="G506">
            <v>18360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6120</v>
          </cell>
          <cell r="M506">
            <v>18360</v>
          </cell>
          <cell r="N506">
            <v>0</v>
          </cell>
        </row>
        <row r="507">
          <cell r="B507" t="str">
            <v>노무비</v>
          </cell>
          <cell r="C507" t="str">
            <v>배전전공</v>
          </cell>
          <cell r="D507" t="str">
            <v>인</v>
          </cell>
          <cell r="E507">
            <v>0.51</v>
          </cell>
          <cell r="F507">
            <v>0</v>
          </cell>
          <cell r="G507">
            <v>0</v>
          </cell>
          <cell r="H507">
            <v>182333</v>
          </cell>
          <cell r="I507">
            <v>92989</v>
          </cell>
          <cell r="J507">
            <v>0</v>
          </cell>
          <cell r="K507">
            <v>0</v>
          </cell>
          <cell r="L507">
            <v>182333</v>
          </cell>
          <cell r="M507">
            <v>92989</v>
          </cell>
          <cell r="N507">
            <v>0</v>
          </cell>
        </row>
        <row r="508">
          <cell r="B508" t="str">
            <v>노무비</v>
          </cell>
          <cell r="C508" t="str">
            <v>보통인부</v>
          </cell>
          <cell r="D508" t="str">
            <v>인</v>
          </cell>
          <cell r="E508">
            <v>0.02</v>
          </cell>
          <cell r="F508">
            <v>0</v>
          </cell>
          <cell r="G508">
            <v>0</v>
          </cell>
          <cell r="H508">
            <v>34360</v>
          </cell>
          <cell r="I508">
            <v>687</v>
          </cell>
          <cell r="J508">
            <v>0</v>
          </cell>
          <cell r="K508">
            <v>0</v>
          </cell>
          <cell r="L508">
            <v>34360</v>
          </cell>
          <cell r="M508">
            <v>687</v>
          </cell>
          <cell r="N508">
            <v>0</v>
          </cell>
        </row>
        <row r="509">
          <cell r="B509" t="str">
            <v>공구손료</v>
          </cell>
          <cell r="C509" t="str">
            <v>노무비의 3%</v>
          </cell>
          <cell r="D509" t="str">
            <v>식</v>
          </cell>
          <cell r="E509">
            <v>1</v>
          </cell>
          <cell r="F509">
            <v>2969</v>
          </cell>
          <cell r="G509">
            <v>2969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2969</v>
          </cell>
          <cell r="M509">
            <v>2969</v>
          </cell>
          <cell r="N509">
            <v>0</v>
          </cell>
        </row>
        <row r="510"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계</v>
          </cell>
          <cell r="C526">
            <v>0</v>
          </cell>
          <cell r="D526">
            <v>0</v>
          </cell>
          <cell r="E526">
            <v>0</v>
          </cell>
          <cell r="G526">
            <v>21329</v>
          </cell>
          <cell r="I526">
            <v>93676</v>
          </cell>
          <cell r="J526">
            <v>0</v>
          </cell>
          <cell r="K526">
            <v>0</v>
          </cell>
          <cell r="M526">
            <v>115005</v>
          </cell>
          <cell r="N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14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115005</v>
          </cell>
          <cell r="M527">
            <v>1610070</v>
          </cell>
          <cell r="N527">
            <v>0</v>
          </cell>
        </row>
        <row r="528">
          <cell r="A528" t="str">
            <v>일위36-1</v>
          </cell>
          <cell r="B528" t="str">
            <v>낙착율</v>
          </cell>
          <cell r="C528">
            <v>0.78749999999999998</v>
          </cell>
          <cell r="D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90570</v>
          </cell>
          <cell r="M528">
            <v>1267980</v>
          </cell>
          <cell r="N528">
            <v>0</v>
          </cell>
        </row>
        <row r="529">
          <cell r="A529" t="str">
            <v>일위37</v>
          </cell>
          <cell r="B529" t="str">
            <v xml:space="preserve"> 37. 접지장치 신설</v>
          </cell>
          <cell r="C529" t="str">
            <v>선로 제1종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접지선</v>
          </cell>
          <cell r="C530" t="str">
            <v>GV 22㎟</v>
          </cell>
          <cell r="D530" t="str">
            <v>m</v>
          </cell>
          <cell r="E530">
            <v>10</v>
          </cell>
          <cell r="F530">
            <v>1416</v>
          </cell>
          <cell r="G530">
            <v>14160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1416</v>
          </cell>
          <cell r="M530">
            <v>14160</v>
          </cell>
          <cell r="N530">
            <v>0</v>
          </cell>
        </row>
        <row r="531">
          <cell r="B531" t="str">
            <v>경동연선</v>
          </cell>
          <cell r="C531" t="str">
            <v>CU  22㎟</v>
          </cell>
          <cell r="D531" t="str">
            <v>m</v>
          </cell>
          <cell r="E531">
            <v>13</v>
          </cell>
          <cell r="F531">
            <v>1192</v>
          </cell>
          <cell r="G531">
            <v>15496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1192</v>
          </cell>
          <cell r="M531">
            <v>15496</v>
          </cell>
          <cell r="N531">
            <v>0</v>
          </cell>
        </row>
        <row r="532">
          <cell r="B532" t="str">
            <v>접지 콘넥타</v>
          </cell>
          <cell r="C532" t="str">
            <v xml:space="preserve">  22㎟</v>
          </cell>
          <cell r="D532" t="str">
            <v>개</v>
          </cell>
          <cell r="E532">
            <v>5</v>
          </cell>
          <cell r="F532">
            <v>3250</v>
          </cell>
          <cell r="G532">
            <v>16250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3250</v>
          </cell>
          <cell r="M532">
            <v>16250</v>
          </cell>
          <cell r="N532">
            <v>0</v>
          </cell>
        </row>
        <row r="533">
          <cell r="B533" t="str">
            <v>접지봉</v>
          </cell>
          <cell r="C533" t="str">
            <v>φ16 x 1800mm</v>
          </cell>
          <cell r="D533" t="str">
            <v>본</v>
          </cell>
          <cell r="E533">
            <v>10</v>
          </cell>
          <cell r="F533">
            <v>4900</v>
          </cell>
          <cell r="G533">
            <v>49000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4900</v>
          </cell>
          <cell r="M533">
            <v>49000</v>
          </cell>
          <cell r="N533">
            <v>0</v>
          </cell>
        </row>
        <row r="534">
          <cell r="B534" t="str">
            <v>경질비닐전선관</v>
          </cell>
          <cell r="C534" t="str">
            <v>HI PVC 16C</v>
          </cell>
          <cell r="D534" t="str">
            <v>m</v>
          </cell>
          <cell r="E534">
            <v>3</v>
          </cell>
          <cell r="F534">
            <v>460</v>
          </cell>
          <cell r="G534">
            <v>1380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460</v>
          </cell>
          <cell r="M534">
            <v>1380</v>
          </cell>
          <cell r="N534">
            <v>0</v>
          </cell>
        </row>
        <row r="535">
          <cell r="B535" t="str">
            <v>압착 터미널</v>
          </cell>
          <cell r="C535" t="str">
            <v xml:space="preserve">  22㎟</v>
          </cell>
          <cell r="D535" t="str">
            <v>개</v>
          </cell>
          <cell r="E535">
            <v>2</v>
          </cell>
          <cell r="F535">
            <v>137</v>
          </cell>
          <cell r="G535">
            <v>274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137</v>
          </cell>
          <cell r="M535">
            <v>274</v>
          </cell>
          <cell r="N535">
            <v>0</v>
          </cell>
        </row>
        <row r="536">
          <cell r="B536" t="str">
            <v>필림밴드</v>
          </cell>
          <cell r="C536" t="str">
            <v>GST - 13</v>
          </cell>
          <cell r="D536" t="str">
            <v>개</v>
          </cell>
          <cell r="E536">
            <v>4</v>
          </cell>
          <cell r="F536">
            <v>13000</v>
          </cell>
          <cell r="G536">
            <v>52000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13000</v>
          </cell>
          <cell r="M536">
            <v>52000</v>
          </cell>
          <cell r="N536">
            <v>0</v>
          </cell>
        </row>
        <row r="537">
          <cell r="B537" t="str">
            <v>노무비</v>
          </cell>
          <cell r="C537" t="str">
            <v>배전전공</v>
          </cell>
          <cell r="D537" t="str">
            <v>인</v>
          </cell>
          <cell r="E537">
            <v>2.15</v>
          </cell>
          <cell r="F537">
            <v>0</v>
          </cell>
          <cell r="G537">
            <v>0</v>
          </cell>
          <cell r="H537">
            <v>182333</v>
          </cell>
          <cell r="I537">
            <v>392015</v>
          </cell>
          <cell r="J537">
            <v>0</v>
          </cell>
          <cell r="K537">
            <v>0</v>
          </cell>
          <cell r="L537">
            <v>182333</v>
          </cell>
          <cell r="M537">
            <v>392015</v>
          </cell>
          <cell r="N537">
            <v>0</v>
          </cell>
        </row>
        <row r="538">
          <cell r="B538" t="str">
            <v>노무비</v>
          </cell>
          <cell r="C538" t="str">
            <v>보통인부</v>
          </cell>
          <cell r="D538" t="str">
            <v>인</v>
          </cell>
          <cell r="E538">
            <v>2.93</v>
          </cell>
          <cell r="F538">
            <v>0</v>
          </cell>
          <cell r="G538">
            <v>0</v>
          </cell>
          <cell r="H538">
            <v>34360</v>
          </cell>
          <cell r="I538">
            <v>100674</v>
          </cell>
          <cell r="J538">
            <v>0</v>
          </cell>
          <cell r="K538">
            <v>0</v>
          </cell>
          <cell r="L538">
            <v>34360</v>
          </cell>
          <cell r="M538">
            <v>100674</v>
          </cell>
          <cell r="N538">
            <v>0</v>
          </cell>
        </row>
        <row r="539">
          <cell r="B539" t="str">
            <v>공구손료</v>
          </cell>
          <cell r="C539" t="str">
            <v>노무비의 3 %</v>
          </cell>
          <cell r="D539" t="str">
            <v>식</v>
          </cell>
          <cell r="E539">
            <v>1</v>
          </cell>
          <cell r="F539">
            <v>12879</v>
          </cell>
          <cell r="G539">
            <v>12879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12879</v>
          </cell>
          <cell r="M539">
            <v>12879</v>
          </cell>
          <cell r="N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계</v>
          </cell>
          <cell r="C551">
            <v>0</v>
          </cell>
          <cell r="D551">
            <v>0</v>
          </cell>
          <cell r="E551">
            <v>0</v>
          </cell>
          <cell r="G551">
            <v>161439</v>
          </cell>
          <cell r="I551">
            <v>492689</v>
          </cell>
          <cell r="J551">
            <v>0</v>
          </cell>
          <cell r="K551">
            <v>0</v>
          </cell>
          <cell r="M551">
            <v>654128</v>
          </cell>
          <cell r="N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E552">
            <v>14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654128</v>
          </cell>
          <cell r="M552">
            <v>9157792</v>
          </cell>
          <cell r="N552">
            <v>0</v>
          </cell>
        </row>
        <row r="553">
          <cell r="A553" t="str">
            <v>일위37-1</v>
          </cell>
          <cell r="B553" t="str">
            <v>낙착율</v>
          </cell>
          <cell r="C553">
            <v>0.748</v>
          </cell>
          <cell r="D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489330</v>
          </cell>
          <cell r="M553">
            <v>6850620</v>
          </cell>
          <cell r="N553">
            <v>0</v>
          </cell>
        </row>
        <row r="554">
          <cell r="A554" t="str">
            <v>일위38</v>
          </cell>
          <cell r="B554" t="str">
            <v xml:space="preserve"> 38. 접지장치 신설</v>
          </cell>
          <cell r="C554" t="str">
            <v>선로 50Ω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접지선</v>
          </cell>
          <cell r="C555" t="str">
            <v>GV 22㎟</v>
          </cell>
          <cell r="D555" t="str">
            <v>m</v>
          </cell>
          <cell r="E555">
            <v>12</v>
          </cell>
          <cell r="F555">
            <v>1416</v>
          </cell>
          <cell r="G555">
            <v>16992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1416</v>
          </cell>
          <cell r="M555">
            <v>16992</v>
          </cell>
          <cell r="N555">
            <v>0</v>
          </cell>
        </row>
        <row r="556">
          <cell r="B556" t="str">
            <v>경동연선</v>
          </cell>
          <cell r="C556" t="str">
            <v>CU  22㎟</v>
          </cell>
          <cell r="D556" t="str">
            <v>m</v>
          </cell>
          <cell r="E556">
            <v>12</v>
          </cell>
          <cell r="F556">
            <v>1192</v>
          </cell>
          <cell r="G556">
            <v>14304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1192</v>
          </cell>
          <cell r="M556">
            <v>14304</v>
          </cell>
          <cell r="N556">
            <v>0</v>
          </cell>
        </row>
        <row r="557">
          <cell r="B557" t="str">
            <v>접지 콘넥타</v>
          </cell>
          <cell r="C557" t="str">
            <v xml:space="preserve">  22㎟</v>
          </cell>
          <cell r="D557" t="str">
            <v>개</v>
          </cell>
          <cell r="E557">
            <v>1</v>
          </cell>
          <cell r="F557">
            <v>3250</v>
          </cell>
          <cell r="G557">
            <v>3250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3250</v>
          </cell>
          <cell r="M557">
            <v>3250</v>
          </cell>
          <cell r="N557">
            <v>0</v>
          </cell>
        </row>
        <row r="558">
          <cell r="B558" t="str">
            <v>압착터미널</v>
          </cell>
          <cell r="C558" t="str">
            <v xml:space="preserve">  22㎟</v>
          </cell>
          <cell r="D558" t="str">
            <v>개</v>
          </cell>
          <cell r="E558">
            <v>2</v>
          </cell>
          <cell r="F558">
            <v>137</v>
          </cell>
          <cell r="G558">
            <v>274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137</v>
          </cell>
          <cell r="M558">
            <v>274</v>
          </cell>
          <cell r="N558">
            <v>0</v>
          </cell>
        </row>
        <row r="559">
          <cell r="B559" t="str">
            <v>경질비닐 전선관</v>
          </cell>
          <cell r="C559" t="str">
            <v>HI-PVC 16C</v>
          </cell>
          <cell r="D559" t="str">
            <v>m</v>
          </cell>
          <cell r="E559">
            <v>3</v>
          </cell>
          <cell r="F559">
            <v>460</v>
          </cell>
          <cell r="G559">
            <v>1380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460</v>
          </cell>
          <cell r="M559">
            <v>1380</v>
          </cell>
          <cell r="N559">
            <v>0</v>
          </cell>
        </row>
        <row r="560">
          <cell r="B560" t="str">
            <v>접지봉</v>
          </cell>
          <cell r="C560" t="str">
            <v>φ16 x 1800mm</v>
          </cell>
          <cell r="D560" t="str">
            <v>m</v>
          </cell>
          <cell r="E560">
            <v>9</v>
          </cell>
          <cell r="F560">
            <v>4900</v>
          </cell>
          <cell r="G560">
            <v>44100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4900</v>
          </cell>
          <cell r="M560">
            <v>44100</v>
          </cell>
          <cell r="N560">
            <v>0</v>
          </cell>
        </row>
        <row r="561">
          <cell r="B561" t="str">
            <v>노무비</v>
          </cell>
          <cell r="C561" t="str">
            <v>배전전공</v>
          </cell>
          <cell r="D561" t="str">
            <v>인</v>
          </cell>
          <cell r="E561">
            <v>1.54</v>
          </cell>
          <cell r="F561">
            <v>0</v>
          </cell>
          <cell r="G561">
            <v>0</v>
          </cell>
          <cell r="H561">
            <v>182333</v>
          </cell>
          <cell r="I561">
            <v>280792</v>
          </cell>
          <cell r="J561">
            <v>0</v>
          </cell>
          <cell r="K561">
            <v>0</v>
          </cell>
          <cell r="L561">
            <v>182333</v>
          </cell>
          <cell r="M561">
            <v>280792</v>
          </cell>
          <cell r="N561">
            <v>0</v>
          </cell>
        </row>
        <row r="562">
          <cell r="B562" t="str">
            <v>노무비</v>
          </cell>
          <cell r="C562" t="str">
            <v>보통인부</v>
          </cell>
          <cell r="D562" t="str">
            <v>인</v>
          </cell>
          <cell r="E562">
            <v>2.4900000000000002</v>
          </cell>
          <cell r="F562">
            <v>0</v>
          </cell>
          <cell r="G562">
            <v>0</v>
          </cell>
          <cell r="H562">
            <v>34360</v>
          </cell>
          <cell r="I562">
            <v>85556</v>
          </cell>
          <cell r="J562">
            <v>0</v>
          </cell>
          <cell r="K562">
            <v>0</v>
          </cell>
          <cell r="L562">
            <v>34360</v>
          </cell>
          <cell r="M562">
            <v>85556</v>
          </cell>
          <cell r="N562">
            <v>0</v>
          </cell>
        </row>
        <row r="563">
          <cell r="B563" t="str">
            <v>공구손료</v>
          </cell>
          <cell r="C563" t="str">
            <v>노무비의 3 %</v>
          </cell>
          <cell r="D563" t="str">
            <v>식</v>
          </cell>
          <cell r="E563">
            <v>1</v>
          </cell>
          <cell r="F563">
            <v>11717</v>
          </cell>
          <cell r="G563">
            <v>11717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11717</v>
          </cell>
          <cell r="M563">
            <v>11717</v>
          </cell>
          <cell r="N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계</v>
          </cell>
          <cell r="C576">
            <v>0</v>
          </cell>
          <cell r="D576">
            <v>0</v>
          </cell>
          <cell r="E576">
            <v>0</v>
          </cell>
          <cell r="G576">
            <v>92017</v>
          </cell>
          <cell r="I576">
            <v>366348</v>
          </cell>
          <cell r="J576">
            <v>0</v>
          </cell>
          <cell r="K576">
            <v>0</v>
          </cell>
          <cell r="M576">
            <v>458365</v>
          </cell>
          <cell r="N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73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458365</v>
          </cell>
          <cell r="M577">
            <v>33460645</v>
          </cell>
          <cell r="N577">
            <v>0</v>
          </cell>
        </row>
        <row r="578">
          <cell r="A578" t="str">
            <v>일위38-1</v>
          </cell>
          <cell r="B578" t="str">
            <v>낙착율</v>
          </cell>
          <cell r="C578">
            <v>0.74709999999999999</v>
          </cell>
          <cell r="D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342452</v>
          </cell>
          <cell r="M578">
            <v>24998996</v>
          </cell>
          <cell r="N578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소일위대가코드표"/>
      <sheetName val="접속도로1"/>
      <sheetName val="토목"/>
      <sheetName val="Sheet1"/>
      <sheetName val="상각비"/>
      <sheetName val="개소별수량산출"/>
      <sheetName val="관급"/>
      <sheetName val="COPING-1"/>
      <sheetName val="역T형교대-2수량"/>
      <sheetName val="ELECTRIC"/>
      <sheetName val="J直材4"/>
      <sheetName val="기계물량"/>
      <sheetName val="9811"/>
      <sheetName val="2000년1차"/>
      <sheetName val="경산"/>
      <sheetName val="노임단가"/>
      <sheetName val="기계경비(시간당)"/>
      <sheetName val="램머"/>
      <sheetName val="제경집계"/>
      <sheetName val="DATA"/>
      <sheetName val="인건-측정"/>
      <sheetName val="자료"/>
      <sheetName val="일위대가-1"/>
      <sheetName val="단가비교"/>
      <sheetName val="SORCE1"/>
      <sheetName val="설계명세"/>
      <sheetName val="증감대비"/>
      <sheetName val="일위목록"/>
      <sheetName val="대로근거"/>
      <sheetName val="기성내역서표지"/>
      <sheetName val="노무비단가"/>
      <sheetName val="9509"/>
      <sheetName val="01후반노무비"/>
      <sheetName val="인건비"/>
      <sheetName val="감액총괄표"/>
      <sheetName val="03전반노무비"/>
      <sheetName val="피벗테이블데이터분석"/>
      <sheetName val="코드표"/>
      <sheetName val="자재코드"/>
      <sheetName val="현장관리비"/>
      <sheetName val="암거단위-1련"/>
      <sheetName val="단가"/>
      <sheetName val="제경비"/>
      <sheetName val="#REF"/>
      <sheetName val="중로근거"/>
      <sheetName val="단"/>
      <sheetName val="EP0618"/>
      <sheetName val="중기조종사 단위단가"/>
      <sheetName val="49수량"/>
      <sheetName val="48수량"/>
      <sheetName val="22수량"/>
      <sheetName val="자재단가"/>
      <sheetName val="경로(통)"/>
      <sheetName val="woo(mac)"/>
      <sheetName val="분개내역서 (2000년도 )"/>
      <sheetName val="Baby일위대가"/>
      <sheetName val="공토공단위당"/>
      <sheetName val="일위산출"/>
      <sheetName val="직재"/>
      <sheetName val="자재단가표"/>
      <sheetName val="터널조도"/>
      <sheetName val="과천MAIN"/>
      <sheetName val="단가 "/>
      <sheetName val="일위대가 (PM)"/>
      <sheetName val="노임"/>
      <sheetName val="Sheet13"/>
      <sheetName val="Sheet14"/>
      <sheetName val="수량산출"/>
      <sheetName val="대비"/>
      <sheetName val="POL6차-PIPING"/>
      <sheetName val="계약용량(서포)"/>
      <sheetName val="원가계산서(남측)"/>
      <sheetName val="기초일위"/>
      <sheetName val="시설일위"/>
      <sheetName val="조명일위"/>
      <sheetName val="가도공"/>
      <sheetName val="FB25JN"/>
      <sheetName val="조명시설"/>
      <sheetName val="공사개요"/>
      <sheetName val="표지"/>
      <sheetName val="설비"/>
      <sheetName val="안양동교 1안"/>
      <sheetName val="sw1"/>
      <sheetName val="설계명세서"/>
      <sheetName val="몰탈콘크리트"/>
      <sheetName val="철근집계"/>
      <sheetName val="기초단가"/>
      <sheetName val="토공"/>
      <sheetName val="금액"/>
      <sheetName val="밸브설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예산서"/>
      <sheetName val="전기"/>
      <sheetName val="쌍송교"/>
      <sheetName val="접속도로"/>
      <sheetName val="DATE"/>
      <sheetName val="자료입력"/>
      <sheetName val="적용단위길이"/>
      <sheetName val="특수기호강도거푸집"/>
      <sheetName val="종배수관면벽신"/>
      <sheetName val="종배수관(신)"/>
      <sheetName val="포장수량집계표"/>
      <sheetName val="1,2공구원가계산서"/>
      <sheetName val="1공구산출내역서"/>
      <sheetName val="공사비_NDE"/>
      <sheetName val="CAT_5"/>
      <sheetName val="#2_일위대가목록"/>
      <sheetName val="PANEL가격"/>
      <sheetName val="실행내역"/>
      <sheetName val="공통자료"/>
      <sheetName val="산근"/>
      <sheetName val="총투입계"/>
      <sheetName val="0201"/>
      <sheetName val="참조"/>
      <sheetName val="제경비요율"/>
      <sheetName val="Y-WORK"/>
      <sheetName val="통신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(토,포,부)"/>
      <sheetName val="기계경비"/>
      <sheetName val="단가산출"/>
      <sheetName val="진주방향"/>
      <sheetName val="마산방향"/>
      <sheetName val="마산방향철근집계"/>
      <sheetName val="발주설계서(당초)"/>
      <sheetName val="20관리비율"/>
      <sheetName val="터파기및재료"/>
      <sheetName val="수량산출(음암)"/>
      <sheetName val="3.바닥판설계"/>
      <sheetName val="2.단면가정"/>
      <sheetName val="4.말뚝설계"/>
      <sheetName val="DATE"/>
      <sheetName val="관접합및부설"/>
      <sheetName val="ABUT수량-A1"/>
      <sheetName val="변화치수"/>
      <sheetName val="집계표"/>
      <sheetName val="토사(PE)"/>
      <sheetName val="내역서"/>
      <sheetName val="Sheet2"/>
      <sheetName val="코드표"/>
      <sheetName val="단면가정"/>
      <sheetName val="노임단가"/>
      <sheetName val="직접인건비"/>
      <sheetName val="직접경비"/>
      <sheetName val="일위대가"/>
      <sheetName val="단위수량"/>
      <sheetName val="말뚝지지력산정"/>
      <sheetName val="실행내역 "/>
      <sheetName val="#REF"/>
      <sheetName val="견적대비표"/>
      <sheetName val="PHASE1-1수량산출"/>
      <sheetName val="※참고자료※"/>
      <sheetName val="대로근거"/>
      <sheetName val="용수량(생활용수)"/>
      <sheetName val="지급자재"/>
      <sheetName val="공감비"/>
      <sheetName val="자재단가"/>
      <sheetName val="노임단가 "/>
      <sheetName val="중로근거"/>
      <sheetName val="기초자료"/>
      <sheetName val="현장관리비"/>
      <sheetName val="오수관연장산출서"/>
      <sheetName val="관로토공"/>
      <sheetName val="조명시설"/>
      <sheetName val="Sheet1"/>
      <sheetName val="N賃率-職"/>
      <sheetName val="SORCE1"/>
      <sheetName val="주형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단가표"/>
      <sheetName val="설비"/>
      <sheetName val="피벗테이블데이터분석"/>
      <sheetName val="종배수관(신)"/>
      <sheetName val="자료입력"/>
      <sheetName val="적용단위길이"/>
      <sheetName val="wall"/>
      <sheetName val="Front"/>
      <sheetName val="종배수관면벽신"/>
      <sheetName val="일위산출"/>
      <sheetName val="가압장구체수량산출서"/>
      <sheetName val="내역단가"/>
      <sheetName val="일위단가"/>
      <sheetName val="냉천부속동"/>
      <sheetName val="노무비"/>
      <sheetName val="2.냉난방설비공사"/>
      <sheetName val="7.자동제어공사"/>
      <sheetName val="무안내역"/>
      <sheetName val="산수배수"/>
      <sheetName val="수문일1"/>
      <sheetName val="2000년1차"/>
      <sheetName val="48일위(기존)"/>
      <sheetName val="내역서"/>
      <sheetName val="처리단락"/>
      <sheetName val="LD"/>
      <sheetName val="주방"/>
      <sheetName val="메탈라스"/>
      <sheetName val="대비"/>
      <sheetName val="XL4Poppy"/>
      <sheetName val="조명율표"/>
      <sheetName val="일위대가"/>
      <sheetName val="File_관급"/>
      <sheetName val="공정집계"/>
      <sheetName val="내역"/>
      <sheetName val="20관리비율"/>
      <sheetName val="산출기준자료"/>
      <sheetName val="일위대가목차"/>
      <sheetName val="공조기"/>
      <sheetName val="남양주부대"/>
      <sheetName val="대로근거"/>
      <sheetName val="9509"/>
      <sheetName val="갑지"/>
      <sheetName val="집계표"/>
      <sheetName val="기계경비(시간당)"/>
      <sheetName val="램머"/>
      <sheetName val="TRE TABLE"/>
      <sheetName val="내역서(세부)"/>
      <sheetName val="골재산출"/>
      <sheetName val="49수량"/>
      <sheetName val="48수량"/>
      <sheetName val="22수량"/>
      <sheetName val="자재단가"/>
      <sheetName val="내역서(기계)"/>
      <sheetName val="영창26"/>
      <sheetName val="자료"/>
      <sheetName val="상행-교대(A1)"/>
      <sheetName val="총괄내역서"/>
      <sheetName val="토목"/>
      <sheetName val="공사요율"/>
      <sheetName val="경산"/>
      <sheetName val="ⴭⴭⴭⴭⴭ"/>
      <sheetName val="고창터널(고창방향)"/>
      <sheetName val="BEND LOSS"/>
      <sheetName val="적용토목"/>
      <sheetName val="교수설계"/>
      <sheetName val="#REF"/>
      <sheetName val="비탈면보호공수량산출"/>
      <sheetName val="노임"/>
      <sheetName val="자재"/>
      <sheetName val="교대시점"/>
      <sheetName val="수목데이타 "/>
      <sheetName val="단위수량"/>
      <sheetName val="설계서을"/>
      <sheetName val="감액총괄표"/>
      <sheetName val="Sheet1"/>
      <sheetName val="수량산출"/>
      <sheetName val="내역서(중수)"/>
      <sheetName val="JA8-4"/>
      <sheetName val="9811"/>
      <sheetName val="원가"/>
      <sheetName val="단가"/>
      <sheetName val="일위대가-3"/>
      <sheetName val="96노임기준"/>
      <sheetName val="DATA 입력부"/>
      <sheetName val="소방기계"/>
      <sheetName val="돈암사업"/>
      <sheetName val="원가계산"/>
      <sheetName val="날개벽"/>
      <sheetName val="입찰내역"/>
      <sheetName val="인건비"/>
      <sheetName val="3.설계예산내역서(예산서)"/>
      <sheetName val="2.예정공정표"/>
    </sheetNames>
    <sheetDataSet>
      <sheetData sheetId="0"/>
      <sheetData sheetId="1" refreshError="1"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연도별계약내력"/>
      <sheetName val="작업금지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XL4Poppy"/>
      <sheetName val="작업금지"/>
      <sheetName val="횡배수관집현황(2공구)"/>
      <sheetName val="철거산출근거"/>
      <sheetName val="재료비노무비"/>
      <sheetName val="변압기 및 발전기 용량"/>
      <sheetName val="원도급"/>
      <sheetName val="하도급"/>
      <sheetName val="DATA"/>
      <sheetName val="데이타"/>
      <sheetName val="경산"/>
      <sheetName val="NEAYUK"/>
      <sheetName val="자재단가"/>
      <sheetName val="노임단가 "/>
      <sheetName val="Sheet1"/>
      <sheetName val="원가"/>
      <sheetName val="기본설계기준"/>
      <sheetName val="대비2"/>
      <sheetName val="목차"/>
      <sheetName val="실행간접비"/>
      <sheetName val="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Sheet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 (2)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단가"/>
      <sheetName val="Sheet1"/>
      <sheetName val="Sheet5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ES원가"/>
      <sheetName val="적용대가"/>
      <sheetName val="내역"/>
      <sheetName val="일위목록"/>
      <sheetName val="단가산출목록표"/>
      <sheetName val="일위대가표"/>
      <sheetName val="노임단가"/>
      <sheetName val="물가시세표"/>
      <sheetName val="중기사용료"/>
      <sheetName val="단가산출서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Sheet4"/>
      <sheetName val="단가산출목록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량1-1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도별계약내력"/>
      <sheetName val="Sheet3"/>
      <sheetName val="2001년총괄계약내역"/>
      <sheetName val="Sheet2"/>
      <sheetName val="Sheet1"/>
      <sheetName val="작업금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작업금지"/>
      <sheetName val="대가단최종"/>
      <sheetName val="96작생능"/>
      <sheetName val="일위대가목록"/>
      <sheetName val="단가비교표"/>
      <sheetName val="공량산출서"/>
      <sheetName val="전기일위목록"/>
      <sheetName val="단가조사"/>
      <sheetName val="단가최종"/>
      <sheetName val="대가목록"/>
      <sheetName val="교통연수원설계서(도급)"/>
      <sheetName val="일위대가"/>
      <sheetName val="단가산출-기,교"/>
      <sheetName val="일위목록-기"/>
      <sheetName val="인건비"/>
      <sheetName val="단가대비"/>
      <sheetName val="Sheet1"/>
      <sheetName val="환율"/>
      <sheetName val="Macro1"/>
      <sheetName val="산출금액내역"/>
      <sheetName val="dt0301"/>
      <sheetName val="dtt0301"/>
      <sheetName val="일위대가(출입)"/>
      <sheetName val="내역서1"/>
      <sheetName val="빌딩 안내"/>
      <sheetName val="점검총괄"/>
      <sheetName val="사업수지"/>
      <sheetName val="할증 "/>
      <sheetName val=" 소방공사 산출근거"/>
      <sheetName val="산출기초"/>
      <sheetName val="수목데이타 "/>
      <sheetName val="수목단가"/>
      <sheetName val="시설수량표"/>
      <sheetName val="식재수량표"/>
      <sheetName val="자재단가"/>
      <sheetName val="일위대가_4층원격_"/>
      <sheetName val="단가"/>
      <sheetName val="통장출금액"/>
      <sheetName val="내역서2안"/>
      <sheetName val="도봉2지구"/>
      <sheetName val="노임"/>
      <sheetName val="철거산출근거"/>
      <sheetName val="Bid Summary"/>
      <sheetName val="이동시 예상비용"/>
      <sheetName val="Seg 1DE비용"/>
      <sheetName val="Transit 비용_감가상각미포함"/>
      <sheetName val="DATA"/>
      <sheetName val="데이타"/>
      <sheetName val="단가표"/>
      <sheetName val="Mc1"/>
      <sheetName val="내역"/>
      <sheetName val="계산근거"/>
      <sheetName val="손익분석"/>
      <sheetName val="기계경비(시간당)"/>
      <sheetName val="램머"/>
      <sheetName val="기초자료입력"/>
      <sheetName val="현장관리비참조"/>
      <sheetName val="MOTOR"/>
      <sheetName val="단가조사서"/>
      <sheetName val="일위대가목차"/>
      <sheetName val="일위대가표"/>
      <sheetName val="조견표"/>
      <sheetName val="WORK"/>
      <sheetName val="단가일람"/>
      <sheetName val="조경일람"/>
      <sheetName val="2F 회의실견적(5_14 일대)"/>
      <sheetName val="완충저류조내역"/>
      <sheetName val="일위_파일"/>
      <sheetName val="단"/>
      <sheetName val="3BL공동구 수량"/>
      <sheetName val="편성절차"/>
      <sheetName val="DATA 입력란"/>
      <sheetName val="단가산출서"/>
      <sheetName val="실행예산서"/>
      <sheetName val="건축내역"/>
      <sheetName val="9811"/>
      <sheetName val="Sheet6"/>
      <sheetName val="원가총괄"/>
      <sheetName val="을"/>
      <sheetName val="표지"/>
      <sheetName val="정부노임단가"/>
      <sheetName val="단가산출목록표"/>
      <sheetName val="대,유,램"/>
      <sheetName val="BDATA"/>
      <sheetName val="수목표준대가"/>
      <sheetName val="대공종"/>
      <sheetName val="한강운반비"/>
      <sheetName val="48단가"/>
      <sheetName val="파일의이용"/>
      <sheetName val="설계개요"/>
      <sheetName val="물가대비표"/>
      <sheetName val="노단"/>
      <sheetName val="수량인공"/>
      <sheetName val="공종목록표"/>
      <sheetName val="양궁(대가)"/>
      <sheetName val="부하(성남)"/>
      <sheetName val="영동(D)"/>
      <sheetName val="이토변실(A3-LINE)"/>
      <sheetName val="공종구간"/>
      <sheetName val="준검 내역서"/>
      <sheetName val="중기가격"/>
      <sheetName val="COMM"/>
      <sheetName val="단가일람 (2)"/>
      <sheetName val="대가"/>
      <sheetName val="전산망"/>
      <sheetName val="수지예산"/>
      <sheetName val="설계명세서"/>
      <sheetName val="코드일람표2001년10월"/>
      <sheetName val="시중노임"/>
      <sheetName val="투찰추정"/>
      <sheetName val="일위대가(4층원격)"/>
      <sheetName val="일위대가(가설)"/>
      <sheetName val="COST"/>
      <sheetName val="변압기 및 발전기 용량"/>
      <sheetName val="2공구산출내역"/>
      <sheetName val="실행"/>
      <sheetName val="전체"/>
      <sheetName val="교통대책내역"/>
      <sheetName val="단가비교"/>
      <sheetName val="신설개소별 총집계표(동해-배전)"/>
      <sheetName val="안평역사 총집계"/>
      <sheetName val="대가모음(정화조)"/>
      <sheetName val="한일양산"/>
      <sheetName val="소야공정계획표"/>
      <sheetName val="설계서(7)"/>
      <sheetName val="식재인부"/>
      <sheetName val="품목"/>
    </sheetNames>
    <sheetDataSet>
      <sheetData sheetId="0">
        <row r="5">
          <cell r="A5" t="str">
            <v>일1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일위목록"/>
      <sheetName val="교통대책내역"/>
      <sheetName val="작업금지"/>
      <sheetName val="일위대가목록"/>
      <sheetName val="PRICE"/>
      <sheetName val="내역서"/>
      <sheetName val="일위집계"/>
      <sheetName val="건축전기"/>
      <sheetName val="104동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락교"/>
      <sheetName val="사통"/>
      <sheetName val="도로단가표"/>
      <sheetName val="도로단위당"/>
      <sheetName val="도로산출"/>
      <sheetName val="가설공사"/>
      <sheetName val="정산"/>
      <sheetName val="적용기준표(98년상반기)"/>
      <sheetName val="일위대가목차"/>
      <sheetName val="작업금지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원가계산서 "/>
      <sheetName val="단가"/>
      <sheetName val="MOTOR"/>
      <sheetName val="옥외 전력간선공사"/>
      <sheetName val="49일위"/>
      <sheetName val="48일위"/>
      <sheetName val="분당전기"/>
      <sheetName val="전선 및 전선관"/>
      <sheetName val="N賃率-職"/>
      <sheetName val="쌍송교"/>
      <sheetName val="전차선로 물량표"/>
      <sheetName val="입찰안"/>
      <sheetName val="DATA"/>
      <sheetName val="데이타"/>
      <sheetName val="패널"/>
      <sheetName val="1차 내역서"/>
      <sheetName val="건물"/>
      <sheetName val="수로단위수량"/>
      <sheetName val="산출"/>
      <sheetName val="내역"/>
      <sheetName val="ELECTRIC"/>
      <sheetName val="배관배선 단가조사"/>
      <sheetName val="터파기및재료"/>
      <sheetName val="INPUT"/>
      <sheetName val="램머"/>
      <sheetName val="기계경비(시간당)"/>
      <sheetName val="부대공"/>
      <sheetName val="포장공"/>
      <sheetName val="토공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정산"/>
      <sheetName val="전기일위대가"/>
      <sheetName val="수량산출"/>
      <sheetName val="SAMPLE"/>
      <sheetName val="간선계산"/>
      <sheetName val="직노"/>
      <sheetName val="Baby일위대가"/>
      <sheetName val="CTEMCOST"/>
      <sheetName val="설비"/>
      <sheetName val="자재목록"/>
      <sheetName val="고압큐비클"/>
      <sheetName val="J直材4"/>
      <sheetName val="시설물기초"/>
      <sheetName val="조도계산(가로등NEW)"/>
      <sheetName val="조명율데이타"/>
      <sheetName val="工관리비율"/>
      <sheetName val="工완성공사율"/>
      <sheetName val="일위대가(출입)"/>
      <sheetName val="70%"/>
      <sheetName val="교각1"/>
      <sheetName val="Sheet1"/>
      <sheetName val="일위대가"/>
      <sheetName val="중기손료"/>
      <sheetName val="기초단가"/>
      <sheetName val="가로등내역서"/>
      <sheetName val="I一般比"/>
      <sheetName val="자재표"/>
      <sheetName val="Macro1"/>
      <sheetName val="하부철근수량"/>
      <sheetName val="덤프트럭계수"/>
      <sheetName val="이식운반"/>
      <sheetName val="단가대비표"/>
      <sheetName val="명일작업계획 (3)"/>
      <sheetName val="설계조건"/>
      <sheetName val="시점교대"/>
      <sheetName val="수량집계"/>
      <sheetName val="잡비계산"/>
      <sheetName val="요율"/>
      <sheetName val="98지급계획"/>
      <sheetName val="내역서"/>
      <sheetName val="손익분석"/>
      <sheetName val="200"/>
      <sheetName val="설비2차"/>
      <sheetName val="1안"/>
      <sheetName val="건축공사 집계표"/>
      <sheetName val="골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집계표"/>
      <sheetName val="금액내역서"/>
      <sheetName val="2공구산출내역"/>
      <sheetName val="수목표준대가"/>
      <sheetName val="Total"/>
      <sheetName val="자재단가"/>
      <sheetName val="설비내역서"/>
      <sheetName val="건축내역서"/>
      <sheetName val="전기내역서"/>
      <sheetName val="토목"/>
      <sheetName val="구리토평1전기"/>
      <sheetName val="공사개요"/>
      <sheetName val="도급양식"/>
      <sheetName val="내역서2안"/>
      <sheetName val="CON'C"/>
      <sheetName val="22일위"/>
      <sheetName val="49수량"/>
      <sheetName val="총괄표"/>
      <sheetName val="용산1(해보)"/>
      <sheetName val="3.내역서"/>
      <sheetName val="내역-2"/>
      <sheetName val="단가및재료비"/>
      <sheetName val="일위목록"/>
      <sheetName val="익산"/>
      <sheetName val="노임단가"/>
      <sheetName val="용수개거 내역수량집계표"/>
      <sheetName val="Sheet3"/>
      <sheetName val="견적서"/>
      <sheetName val="공문"/>
      <sheetName val="노무비"/>
      <sheetName val="재집"/>
      <sheetName val="LIST"/>
      <sheetName val="말뚝물량"/>
      <sheetName val="프랜트면허"/>
      <sheetName val="토목주소"/>
      <sheetName val="전국현황"/>
      <sheetName val="BOX전기내역"/>
      <sheetName val="일위대가(가설)"/>
      <sheetName val="노임9월"/>
      <sheetName val="공내역"/>
      <sheetName val="DATA 입력란"/>
      <sheetName val="1. 설계조건 2.단면가정 3. 하중계산"/>
      <sheetName val="수목데이타 "/>
      <sheetName val="호표"/>
      <sheetName val="guard(mac)"/>
      <sheetName val="DATE"/>
      <sheetName val="설계명세서"/>
      <sheetName val="공리공제"/>
      <sheetName val="갑지(추정)"/>
      <sheetName val="BID"/>
      <sheetName val="인건비_VOICE_"/>
      <sheetName val="전기변내역"/>
      <sheetName val="통로box전기"/>
      <sheetName val="ABUT수량-A1"/>
      <sheetName val="청천내"/>
      <sheetName val="#REF"/>
      <sheetName val="산출기초"/>
      <sheetName val="주소"/>
      <sheetName val="직재"/>
      <sheetName val="빌딩 안내"/>
      <sheetName val="연부97-1"/>
      <sheetName val="갑지1"/>
      <sheetName val="당사"/>
      <sheetName val="문학간접"/>
      <sheetName val="물가대비표"/>
      <sheetName val="갑지"/>
      <sheetName val="중기사용료산출근거"/>
      <sheetName val="단가 및 재료비"/>
      <sheetName val="1.설계기준"/>
      <sheetName val="2000시행총괄"/>
      <sheetName val="wall"/>
      <sheetName val="도로단위당"/>
      <sheetName val="단가표"/>
      <sheetName val="첨부1-1"/>
      <sheetName val="캔개발배경"/>
      <sheetName val="시장"/>
      <sheetName val="일정표"/>
      <sheetName val="인건비"/>
      <sheetName val="내역5"/>
      <sheetName val="8설7발"/>
      <sheetName val="SLAB"/>
      <sheetName val="J형측구단위수량"/>
      <sheetName val="슬래브"/>
      <sheetName val="1000 DB구축 부표"/>
      <sheetName val="수정"/>
      <sheetName val="48단가"/>
      <sheetName val="기자재비"/>
      <sheetName val="9811"/>
      <sheetName val="건축내역"/>
      <sheetName val="변압기 및 발전기 용량"/>
      <sheetName val="대목"/>
      <sheetName val="등타입"/>
      <sheetName val="실행내역서"/>
      <sheetName val="공통가설"/>
      <sheetName val="세부내역서(소방)"/>
      <sheetName val="공종구간"/>
      <sheetName val="자료"/>
      <sheetName val="Macro"/>
      <sheetName val="표지"/>
      <sheetName val="사업수지"/>
      <sheetName val="물가자료"/>
      <sheetName val="일위대가목록"/>
      <sheetName val="단가산출-기,교"/>
      <sheetName val="일위목록-기"/>
      <sheetName val="제경비"/>
      <sheetName val="CABLE SIZE-1"/>
      <sheetName val="통장출금액"/>
      <sheetName val="4-7.중앙전기실(노임단가)"/>
      <sheetName val="토사(PE)"/>
      <sheetName val="데리네이타현황"/>
      <sheetName val="S1,3"/>
      <sheetName val="공사비증감"/>
      <sheetName val="값"/>
      <sheetName val="인원계획-미화"/>
      <sheetName val="가공"/>
      <sheetName val="공사비명세서"/>
      <sheetName val="삼동내역서적용수량"/>
      <sheetName val="Sheet5"/>
      <sheetName val="명단"/>
      <sheetName val="단중표"/>
      <sheetName val="수량산출서 갑지"/>
      <sheetName val="실행철강하도"/>
      <sheetName val="노임이"/>
      <sheetName val="골조시행"/>
      <sheetName val="Sheet1 (2)"/>
      <sheetName val="도급FORM"/>
      <sheetName val="자재"/>
      <sheetName val="96작생능"/>
      <sheetName val="예산내역"/>
      <sheetName val="총괄수지표"/>
      <sheetName val="일위대가표"/>
      <sheetName val="목록"/>
      <sheetName val="분전함신설"/>
      <sheetName val="접지1종"/>
      <sheetName val="급수 (LPM)"/>
      <sheetName val="철거산출근거"/>
      <sheetName val="시설물일위"/>
      <sheetName val="전기외주내역"/>
      <sheetName val="투찰추정"/>
      <sheetName val="단"/>
      <sheetName val="전기BOX내역서"/>
      <sheetName val="조명율표"/>
      <sheetName val="도근좌표"/>
      <sheetName val="JUCKEYK"/>
      <sheetName val="단가조사서"/>
      <sheetName val="부하계산서"/>
      <sheetName val="DATA1"/>
      <sheetName val="총괄내역서"/>
      <sheetName val="b_balju_cho"/>
      <sheetName val="대공종"/>
      <sheetName val="Sheet15"/>
      <sheetName val="효성CB 1P기초"/>
      <sheetName val="조견표"/>
      <sheetName val="도급자재"/>
      <sheetName val="설계예시"/>
      <sheetName val="구조대가"/>
      <sheetName val="포설대가1"/>
      <sheetName val="부대대가"/>
      <sheetName val=" 내역"/>
      <sheetName val="견적"/>
      <sheetName val="토건"/>
      <sheetName val="을지"/>
      <sheetName val="단가일람"/>
      <sheetName val="조경일람"/>
      <sheetName val="터널조도"/>
      <sheetName val="토적표"/>
      <sheetName val="을"/>
      <sheetName val="신청서"/>
      <sheetName val="원가계산서(공사)"/>
      <sheetName val="Sheet4"/>
      <sheetName val="파일의이용"/>
      <sheetName val="단위중량"/>
      <sheetName val="노임"/>
      <sheetName val="중기조종사 단위단가"/>
      <sheetName val="1호인버트수량"/>
      <sheetName val="설계내역2"/>
      <sheetName val="맨홀수량집계"/>
      <sheetName val="말뚝지지력산정"/>
      <sheetName val="우수공"/>
      <sheetName val="우각부보강"/>
      <sheetName val="WORK"/>
      <sheetName val="조명시설"/>
      <sheetName val="예산명세서"/>
      <sheetName val="자료입력"/>
      <sheetName val="건축원가"/>
      <sheetName val="copy"/>
      <sheetName val="서식"/>
      <sheetName val="계약원가"/>
      <sheetName val="49단가"/>
      <sheetName val=""/>
      <sheetName val="9GNG운반"/>
      <sheetName val="단가최종"/>
      <sheetName val="대가목록"/>
      <sheetName val="Sheet13"/>
      <sheetName val="단가산출서"/>
      <sheetName val="소방"/>
      <sheetName val="카렌스센터계량기설치공사"/>
      <sheetName val="유리"/>
      <sheetName val="투찰금액"/>
      <sheetName val="2000년1차"/>
      <sheetName val="일위대가 집계표"/>
      <sheetName val="b_balju-단가단가단가"/>
      <sheetName val="1.수인터널"/>
      <sheetName val="축종별판매량"/>
      <sheetName val="도급견적가"/>
      <sheetName val="날개벽"/>
      <sheetName val="국별인원"/>
      <sheetName val="고창터널(고창방향)"/>
      <sheetName val="비사급자재산출내역서 "/>
      <sheetName val="공정량산출내역서 "/>
      <sheetName val="선금급신청서"/>
      <sheetName val="교각별철근수량집계표"/>
      <sheetName val="안전시설내역서"/>
      <sheetName val="부안일위"/>
      <sheetName val="data2"/>
      <sheetName val="2004,상노임"/>
      <sheetName val="토공수량산출"/>
      <sheetName val="토적계산서"/>
      <sheetName val="표지1"/>
      <sheetName val="견적을지"/>
      <sheetName val="1,2공구원가계산서"/>
      <sheetName val="1공구산출내역서"/>
      <sheetName val="적격점수&lt;300억미만&gt;"/>
      <sheetName val="대포2교접속"/>
      <sheetName val="천방교접속"/>
      <sheetName val="청주(철골발주의뢰서)"/>
      <sheetName val="준검 내역서"/>
      <sheetName val="횡배수관집현황(2공구)"/>
      <sheetName val="횡배수관"/>
      <sheetName val="교대"/>
      <sheetName val="코드표"/>
      <sheetName val="전기내역1"/>
      <sheetName val="설계산출기초"/>
      <sheetName val="tggwan(mac)"/>
      <sheetName val="단면"/>
      <sheetName val="단가순번"/>
      <sheetName val="예산내역서"/>
      <sheetName val="설계예산서"/>
      <sheetName val="총계"/>
      <sheetName val="산출근거"/>
      <sheetName val="식재가격"/>
      <sheetName val="식재총괄"/>
      <sheetName val="[분당전기.XLS][분당전기.XLS]A____3____6"/>
      <sheetName val="[분당전기.XLS][분당전기.XLS]A____3____4"/>
      <sheetName val="[분당전기.XLS][분당전기.XLS]A____3____2"/>
      <sheetName val="[분당전기.XLS][분당전기.XLS]A____3____3"/>
      <sheetName val="[분당전기.XLS][분당전기.XLS]A____3____5"/>
      <sheetName val="[분당전기.XLS][분당전기.XLS]A____3____8"/>
      <sheetName val="[분당전기.XLS][분당전기.XLS]A____3____7"/>
      <sheetName val="사업부배부A"/>
      <sheetName val="49-119"/>
      <sheetName val="1.설계조건"/>
      <sheetName val="일위대가목차"/>
      <sheetName val="품셈표"/>
      <sheetName val="가설대가"/>
      <sheetName val="토공대가"/>
      <sheetName val="할증 "/>
      <sheetName val="AV시스템"/>
      <sheetName val="실행내역 "/>
      <sheetName val="연습"/>
      <sheetName val="옥내등-형광등"/>
      <sheetName val="관급자재대"/>
      <sheetName val="토목공사일반"/>
      <sheetName val="Mc1"/>
      <sheetName val="실행내역"/>
      <sheetName val="S&amp;R"/>
      <sheetName val="참조"/>
      <sheetName val="등록자료"/>
      <sheetName val="해외생산"/>
      <sheetName val="인건비 "/>
      <sheetName val="BDATA"/>
      <sheetName val="98수문일위"/>
      <sheetName val="기계경비총괄표"/>
      <sheetName val="일위대가_현장"/>
      <sheetName val="자재단가표"/>
      <sheetName val="이토변실(A3-LINE)"/>
      <sheetName val="환율"/>
      <sheetName val="동원인원산출"/>
      <sheetName val="물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단가조사"/>
      <sheetName val="분당전기"/>
      <sheetName val="ELEC"/>
      <sheetName val="ELEC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 refreshError="1"/>
      <sheetData sheetId="25"/>
      <sheetData sheetId="2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폐기물처리공사비요율"/>
      <sheetName val="폐기물처리비"/>
      <sheetName val="수량산출"/>
    </sheetNames>
    <sheetDataSet>
      <sheetData sheetId="0"/>
      <sheetData sheetId="1"/>
      <sheetData sheetId="2"/>
      <sheetData sheetId="3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FD"/>
      <sheetName val="LD"/>
      <sheetName val="램머"/>
      <sheetName val="기계경비(시간당)"/>
      <sheetName val="352"/>
      <sheetName val="Sheet1"/>
      <sheetName val="부하LOAD"/>
      <sheetName val="신우"/>
      <sheetName val="Galaxy 소비자가격표"/>
      <sheetName val="소비자가"/>
      <sheetName val="부하(성남)"/>
      <sheetName val="민속촌메뉴"/>
      <sheetName val="DATA"/>
      <sheetName val="공사원가계산서"/>
      <sheetName val="I一般比"/>
      <sheetName val="LOPCALC"/>
      <sheetName val="기초대가"/>
      <sheetName val="하조서"/>
      <sheetName val="정부노임단가"/>
      <sheetName val="인건-측정"/>
      <sheetName val="정산"/>
      <sheetName val="적용기준표(98년상반기)"/>
      <sheetName val="단가조사"/>
      <sheetName val="차액보증"/>
      <sheetName val="Macro1"/>
      <sheetName val="일위대가목록"/>
      <sheetName val="산출목록표"/>
      <sheetName val="Macro(차단기)"/>
      <sheetName val="수량산출"/>
      <sheetName val="표지 (2)"/>
      <sheetName val="내역"/>
      <sheetName val="관음목장(제출용)자105인97.5"/>
      <sheetName val="설직재-1"/>
      <sheetName val="N賃率-職"/>
      <sheetName val="9GNG운반"/>
      <sheetName val="공사비예산서(토목분)"/>
      <sheetName val="부하계산서"/>
      <sheetName val="Sheet6"/>
      <sheetName val="구천"/>
      <sheetName val="청천내"/>
      <sheetName val="일위(설)"/>
      <sheetName val="건축내역"/>
      <sheetName val="Sheet2"/>
      <sheetName val="전기일위대가"/>
      <sheetName val="과천MAIN"/>
      <sheetName val="수량산출서"/>
      <sheetName val="재집"/>
      <sheetName val="직재"/>
      <sheetName val="금액집계"/>
      <sheetName val="제-노임"/>
      <sheetName val="제직재"/>
      <sheetName val="일위대가"/>
      <sheetName val="일위대가(4층원격)"/>
      <sheetName val="간선계산"/>
      <sheetName val="노임단가"/>
      <sheetName val="경비_원본"/>
      <sheetName val="4원가계산"/>
      <sheetName val="별표집계"/>
      <sheetName val="공사내역"/>
      <sheetName val="아파트기별"/>
      <sheetName val="공리일"/>
      <sheetName val="단가"/>
      <sheetName val="매크로"/>
      <sheetName val="CT "/>
      <sheetName val="물가대비표"/>
      <sheetName val="Total"/>
      <sheetName val="패널"/>
      <sheetName val="입찰안"/>
      <sheetName val="FANDBS"/>
      <sheetName val="GRDATA"/>
      <sheetName val="SHAFTDBSE"/>
      <sheetName val="Cost bd-&quot;A&quot;"/>
      <sheetName val="갑지1"/>
      <sheetName val="데이타"/>
      <sheetName val="점검총괄"/>
      <sheetName val="인건비"/>
      <sheetName val="공통(20-91)"/>
      <sheetName val="20관리비율"/>
      <sheetName val="전차선로 물량표"/>
      <sheetName val="J直材4"/>
      <sheetName val="DB단가"/>
      <sheetName val="k-103경고문"/>
      <sheetName val="일위대가-1"/>
      <sheetName val="AS복구"/>
      <sheetName val="중기터파기"/>
      <sheetName val="변수값"/>
      <sheetName val="중기상차"/>
      <sheetName val="직노"/>
      <sheetName val="danga"/>
      <sheetName val="ilch"/>
      <sheetName val="을"/>
      <sheetName val="1안"/>
      <sheetName val="외주가공"/>
      <sheetName val="설계조건"/>
      <sheetName val="집수정(600-700)"/>
      <sheetName val="구조물공1"/>
      <sheetName val="배수및구조물공1"/>
      <sheetName val="단가산출"/>
      <sheetName val="Baby일위대가"/>
      <sheetName val="부대내역"/>
      <sheetName val="ETC"/>
      <sheetName val="Tender Summary"/>
      <sheetName val="잡비"/>
      <sheetName val="개요"/>
      <sheetName val="포장절단"/>
      <sheetName val="실행내역"/>
      <sheetName val="FRP내역서"/>
      <sheetName val="계약내력"/>
      <sheetName val="계수시트"/>
      <sheetName val="원가계산서"/>
      <sheetName val="우수공"/>
      <sheetName val="수량산출1"/>
      <sheetName val="자재단가표"/>
      <sheetName val="일위"/>
      <sheetName val="Sheet5"/>
      <sheetName val="견적대비 견적서"/>
      <sheetName val="내역서-CCTV"/>
      <sheetName val="#REF"/>
      <sheetName val="금액내역서"/>
      <sheetName val="대가_"/>
      <sheetName val="관음목장(제출용)자105인97_5"/>
      <sheetName val="Galaxy_소비자가격표"/>
      <sheetName val="원가계산"/>
      <sheetName val="급수 (LPM)"/>
      <sheetName val=" 냉각수펌프"/>
      <sheetName val="중기사용료"/>
      <sheetName val="공사현황"/>
      <sheetName val="기본일위"/>
      <sheetName val="말뚝지지력산정"/>
      <sheetName val="Y-WORK"/>
      <sheetName val="MOTOR"/>
      <sheetName val="기본DATA"/>
      <sheetName val="EACT10"/>
      <sheetName val="2F 회의실견적(5_14 일대)"/>
      <sheetName val="조도"/>
      <sheetName val="외자배분"/>
      <sheetName val="외자내역"/>
      <sheetName val="기성금내역서"/>
      <sheetName val="적용단가"/>
      <sheetName val="간접비"/>
      <sheetName val="공량산출근거서"/>
      <sheetName val="일위_파일"/>
      <sheetName val="INDEX"/>
      <sheetName val="음료실행"/>
      <sheetName val="현장관리비"/>
      <sheetName val="공사개요"/>
      <sheetName val="전선 및 전선관"/>
      <sheetName val="총괄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중앙선내역서"/>
      <sheetName val="Sheet1"/>
      <sheetName val="내역서"/>
      <sheetName val="일위(설)"/>
      <sheetName val="전선 및 전선관"/>
      <sheetName val="차액보증"/>
      <sheetName val="노임단가"/>
      <sheetName val="단가조사"/>
      <sheetName val="cable-data"/>
      <sheetName val="Y-WORK"/>
      <sheetName val="관급"/>
      <sheetName val="공통가설"/>
      <sheetName val="수량산출"/>
      <sheetName val="일위목록"/>
      <sheetName val="갑지(요약)"/>
      <sheetName val="경산"/>
      <sheetName val="패널"/>
      <sheetName val="내역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투찰"/>
      <sheetName val="일위대가목록"/>
      <sheetName val="인건-측정"/>
      <sheetName val="단가산출"/>
      <sheetName val="설계서을"/>
      <sheetName val="일위대가(가설)"/>
      <sheetName val="단가"/>
      <sheetName val="쌍송교"/>
      <sheetName val="일위대가목차"/>
      <sheetName val="갑지(추정)"/>
      <sheetName val="일위대가표"/>
      <sheetName val="INPUT"/>
      <sheetName val="변압기 및 발전기 용량"/>
      <sheetName val="건축내역"/>
      <sheetName val="공사비대비표B(토공)"/>
      <sheetName val="노임 단가"/>
      <sheetName val="입찰안"/>
      <sheetName val="원가계산서"/>
      <sheetName val="단가조서"/>
      <sheetName val="일위대가"/>
      <sheetName val="별표"/>
      <sheetName val="원가"/>
      <sheetName val="공량산출서"/>
      <sheetName val="견적서"/>
      <sheetName val="견적사양비교표"/>
      <sheetName val="AS포장복구 "/>
      <sheetName val="표지(1)"/>
      <sheetName val="한일양산"/>
      <sheetName val="가로등내역서"/>
      <sheetName val="SLAB"/>
      <sheetName val="7단가"/>
      <sheetName val="전기일위목록"/>
      <sheetName val="요율"/>
      <sheetName val="맨홀수량산출"/>
      <sheetName val="배관단가조사서"/>
      <sheetName val="단가(1)"/>
      <sheetName val="원리금소스"/>
      <sheetName val="Data&amp;Result"/>
      <sheetName val="I一般比"/>
      <sheetName val="8.PILE  (돌출)"/>
      <sheetName val="주요자재집계표"/>
      <sheetName val="DG7"/>
      <sheetName val="#REF"/>
      <sheetName val="BID"/>
      <sheetName val="Macro(차단기)"/>
      <sheetName val="노임"/>
      <sheetName val="일위대가목차(공통)"/>
      <sheetName val="배관단가조사서(침출수)"/>
      <sheetName val="일위산출"/>
      <sheetName val="전신환매도율"/>
      <sheetName val="터파기및재료"/>
      <sheetName val="2공구산출내역"/>
      <sheetName val="1안"/>
      <sheetName val="Sheet5"/>
      <sheetName val="LOPCALC"/>
      <sheetName val="BEND LOSS"/>
      <sheetName val="집계"/>
      <sheetName val="6호기"/>
      <sheetName val="N賃率-職"/>
      <sheetName val="설계서"/>
      <sheetName val="금액"/>
      <sheetName val="가설대가"/>
      <sheetName val="토공대가"/>
      <sheetName val="구조대가"/>
      <sheetName val="포설대가1"/>
      <sheetName val="부대대가"/>
      <sheetName val="밸브설치"/>
      <sheetName val="A LINE"/>
      <sheetName val="70%"/>
      <sheetName val="sw1"/>
      <sheetName val="NOMUBI"/>
      <sheetName val="터널조도"/>
      <sheetName val="분전반"/>
      <sheetName val="코드표"/>
      <sheetName val="(4-2)열관류값-2"/>
      <sheetName val="기술조건"/>
      <sheetName val="공사내역"/>
      <sheetName val="설계예시"/>
      <sheetName val="정산"/>
      <sheetName val="(암정)관급"/>
      <sheetName val="단가일람"/>
      <sheetName val="조경일람"/>
      <sheetName val="단위수량산출"/>
      <sheetName val="공사예산하조서(O.K)"/>
      <sheetName val="DATA"/>
      <sheetName val="데이타"/>
      <sheetName val="L_RPTB02_01"/>
      <sheetName val="부대공"/>
      <sheetName val="포장공"/>
      <sheetName val="토공"/>
      <sheetName val="시설물기초"/>
      <sheetName val="1000 DB구축 부표"/>
      <sheetName val="5.단가대비표"/>
      <sheetName val="자재단가리스트"/>
      <sheetName val="관급(총괄)"/>
      <sheetName val="MOTOR"/>
      <sheetName val="Sheet2"/>
      <sheetName val="자재집계 &amp; 총괄표"/>
      <sheetName val="9GNG운반"/>
      <sheetName val="6.일위목록"/>
      <sheetName val="AV시스템"/>
      <sheetName val="DATA1"/>
      <sheetName val="기둥(원형)"/>
      <sheetName val="기초공"/>
      <sheetName val="가.인건비산출근거(관리직급여표)"/>
      <sheetName val="나.인건비산출근거(운영직급여표)"/>
      <sheetName val="일위"/>
      <sheetName val="4.  단락전류의 계산"/>
      <sheetName val="1단계"/>
      <sheetName val="내역서(총)"/>
      <sheetName val="호표"/>
      <sheetName val="을"/>
      <sheetName val="단가대비표"/>
      <sheetName val="내역률노무비"/>
      <sheetName val="길어깨(현황)"/>
      <sheetName val="내역서 (1차)"/>
      <sheetName val="원가계산서 "/>
      <sheetName val="단가비교표"/>
      <sheetName val="하부철근수량"/>
      <sheetName val="일위집계"/>
      <sheetName val="조명율표"/>
      <sheetName val="북제주-표지"/>
      <sheetName val="piping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T&amp;C"/>
      <sheetName val="PAD TR보호대기초"/>
      <sheetName val="가로등기초"/>
      <sheetName val="HANDHOLE(2)"/>
      <sheetName val="기자재비"/>
      <sheetName val="설직재-1"/>
      <sheetName val="SRC-B3U2"/>
      <sheetName val="출입구총집계"/>
      <sheetName val="예산"/>
      <sheetName val="2-2직관자재산출서-A-LINE"/>
      <sheetName val="문학간접"/>
      <sheetName val="2.냉난방설비공사"/>
      <sheetName val="7.자동제어공사"/>
      <sheetName val="수목데이타 "/>
      <sheetName val="내역서 (2)"/>
      <sheetName val="전선(총)"/>
      <sheetName val="3.내역서"/>
      <sheetName val="4.설계예산내역서"/>
      <sheetName val="토사(PE)"/>
      <sheetName val="시중노임단가"/>
      <sheetName val="설치공사비"/>
      <sheetName val="Macro(전선)"/>
      <sheetName val="조도계산서 (도서)"/>
      <sheetName val="덤프트럭계수"/>
      <sheetName val="견적을지"/>
      <sheetName val="관접합및부설"/>
      <sheetName val="D"/>
      <sheetName val="점검총괄"/>
      <sheetName val="사업계획(원안)"/>
      <sheetName val="Sheet1 (2)"/>
      <sheetName val="Baby일위대가"/>
      <sheetName val="시운전연료"/>
      <sheetName val="4.1DNR기계(공법)"/>
      <sheetName val="사급자재(1단계)"/>
      <sheetName val="부하LOAD"/>
      <sheetName val="집계표"/>
      <sheetName val="일위대가(출입)"/>
      <sheetName val="중기사용료산출근거"/>
      <sheetName val="연결관연장"/>
      <sheetName val="신공"/>
      <sheetName val="내역서적용수량"/>
      <sheetName val="1-4-2.관(약)"/>
      <sheetName val="내역서2안"/>
      <sheetName val="기타유틸리티설비"/>
      <sheetName val="투자비"/>
      <sheetName val="조성원가DATA"/>
      <sheetName val="사업비"/>
      <sheetName val="재료단가비교표_"/>
      <sheetName val="AS포장복구_"/>
      <sheetName val="데리네이타현황"/>
      <sheetName val="기"/>
      <sheetName val="사업수지"/>
      <sheetName val="전신"/>
      <sheetName val="DATE"/>
      <sheetName val="백암비스타내역"/>
      <sheetName val="통합"/>
      <sheetName val="일위대가 "/>
      <sheetName val="광양 3기 유입수"/>
      <sheetName val="남양시작동자105노65기1.3화1.2"/>
      <sheetName val="평가데이터"/>
      <sheetName val="Sheet3"/>
      <sheetName val="NAI"/>
      <sheetName val="정부노임단가"/>
      <sheetName val="노임목록"/>
      <sheetName val="예산총괄표"/>
      <sheetName val="직노"/>
      <sheetName val="저"/>
      <sheetName val="연결관암거"/>
      <sheetName val="6-1.노무비 근거"/>
      <sheetName val="단위단가"/>
      <sheetName val="약품공급2"/>
      <sheetName val="램머"/>
      <sheetName val="기계경비(시간당)"/>
      <sheetName val="부대내역"/>
      <sheetName val="은대내역서"/>
      <sheetName val="민자균형"/>
      <sheetName val="난간,앙카"/>
      <sheetName val="조명시설"/>
      <sheetName val="SW개수및시험총괄표"/>
      <sheetName val="J直材4"/>
      <sheetName val="공사개요"/>
      <sheetName val="단위세대"/>
      <sheetName val="실행내역 (2)"/>
      <sheetName val="케이블"/>
      <sheetName val="초과근무"/>
      <sheetName val="DDC-6~10"/>
      <sheetName val="교각토공"/>
      <sheetName val="맨홀_공사비"/>
      <sheetName val="일위대가(계측기설치)"/>
      <sheetName val="PSCbeam설계"/>
      <sheetName val="건축기술부대조건"/>
      <sheetName val="식재일위대가"/>
      <sheetName val="호안블럭"/>
      <sheetName val="구리토평1전기"/>
      <sheetName val="도급FORM"/>
      <sheetName val="9811"/>
      <sheetName val="직접경비"/>
      <sheetName val="직접인건비"/>
      <sheetName val="1,2공구원가계산서"/>
      <sheetName val="1공구산출내역서"/>
      <sheetName val="을지"/>
      <sheetName val="국별인원"/>
      <sheetName val="단중표"/>
      <sheetName val="산출내역서집계표"/>
      <sheetName val="Macro1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내역1"/>
      <sheetName val="역간(덕_동)"/>
      <sheetName val="역간(의-덕)"/>
      <sheetName val="원가 (2)"/>
      <sheetName val="기본(98)"/>
      <sheetName val="설계명세서"/>
      <sheetName val="IMPEADENCE MAP 취수장"/>
      <sheetName val="위치조서"/>
      <sheetName val="48일위"/>
      <sheetName val="front"/>
      <sheetName val="J형측구단위수량"/>
      <sheetName val="일위대가서식"/>
      <sheetName val="을부담운반비"/>
      <sheetName val="당진1,2호기전선관설치및접지4차공사내역서-을지"/>
      <sheetName val="1차 내역서"/>
      <sheetName val="실적원가"/>
      <sheetName val="INPUT_덕도방향_시점_"/>
      <sheetName val="토공사"/>
      <sheetName val="내역5"/>
      <sheetName val="ilch"/>
      <sheetName val="증감대비"/>
      <sheetName val=""/>
      <sheetName val="CON'C"/>
      <sheetName val="단가_1_"/>
      <sheetName val="자갈,시멘트,모래산출"/>
      <sheetName val="Total"/>
      <sheetName val="교통표지판수량집계표"/>
      <sheetName val="BOX전기내역"/>
      <sheetName val="DHEQSUPT"/>
      <sheetName val="단가표 (2)"/>
      <sheetName val="가설건물"/>
      <sheetName val="WORK"/>
      <sheetName val="1.설계조건"/>
      <sheetName val="자재선정"/>
      <sheetName val="원가견적"/>
      <sheetName val="부하계산서"/>
      <sheetName val="목차"/>
      <sheetName val="토공집계표"/>
      <sheetName val="운반비"/>
      <sheetName val="일(4)"/>
      <sheetName val="이형관중량"/>
      <sheetName val="일위대가(목록)"/>
      <sheetName val="산근(목록)"/>
      <sheetName val="경비"/>
      <sheetName val="실행철강하도"/>
      <sheetName val="기본단가표"/>
      <sheetName val="공사비예산서(토목분)"/>
      <sheetName val="단가 및 재료비"/>
      <sheetName val="단위중량"/>
      <sheetName val="날개벽수량집계"/>
      <sheetName val="4-10"/>
      <sheetName val="물가대비표"/>
      <sheetName val="수량집계"/>
      <sheetName val="잡비계산"/>
      <sheetName val="Sheet17"/>
      <sheetName val="물가시세"/>
      <sheetName val="아파트건축"/>
      <sheetName val="MACRO(MCC)"/>
      <sheetName val="LTG_DATA"/>
      <sheetName val="부재리스트"/>
      <sheetName val="단가기준"/>
      <sheetName val="청주(철골발주의뢰서)"/>
      <sheetName val="PAC"/>
      <sheetName val="고합"/>
      <sheetName val="판매추이"/>
      <sheetName val="96노임기준"/>
      <sheetName val="81대형 환기량PK-1"/>
      <sheetName val="data2"/>
      <sheetName val="TARGET"/>
      <sheetName val="울진항공등화 내역서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산수배수"/>
      <sheetName val="1호맨홀토공"/>
      <sheetName val="Macro3"/>
      <sheetName val="Macro2"/>
      <sheetName val="열린교실"/>
      <sheetName val="토목내역서 (도급단가)"/>
      <sheetName val="골조시행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노임단가표"/>
      <sheetName val="공통가설공사"/>
      <sheetName val="식재인부"/>
      <sheetName val="도급양식"/>
      <sheetName val="시설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일위대가"/>
      <sheetName val="노무비"/>
      <sheetName val="경산"/>
      <sheetName val="N賃率-職"/>
      <sheetName val="일위대가(4층원격)"/>
      <sheetName val="2003 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철거산출근거"/>
      <sheetName val="단가산출"/>
      <sheetName val="내역"/>
      <sheetName val="Y-WORK"/>
      <sheetName val="70%"/>
      <sheetName val="단가조사"/>
      <sheetName val="Sheet1"/>
      <sheetName val="저"/>
      <sheetName val="사당"/>
      <sheetName val="동원인원"/>
      <sheetName val="표지"/>
      <sheetName val="2공구산출내역"/>
      <sheetName val="내역서"/>
      <sheetName val="원가"/>
      <sheetName val="기계내역"/>
      <sheetName val="단위량"/>
      <sheetName val="재료집계표2"/>
      <sheetName val="토적집계표"/>
      <sheetName val="사급자재(1단계)"/>
      <sheetName val="내역서(삼호)"/>
      <sheetName val="노임단가"/>
      <sheetName val="정부노임단가"/>
      <sheetName val="COL"/>
      <sheetName val="열린교실"/>
      <sheetName val="대,유,램"/>
      <sheetName val=" 냉각수펌프"/>
      <sheetName val="청천내"/>
      <sheetName val="단가"/>
      <sheetName val="공사개요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직노"/>
      <sheetName val="적용건축"/>
      <sheetName val="96작생능"/>
      <sheetName val="일위(설)"/>
      <sheetName val="통일일위1"/>
      <sheetName val="견적내역"/>
      <sheetName val="일위대가목록"/>
      <sheetName val="제-노임"/>
      <sheetName val="국별인원"/>
      <sheetName val="연결관암거"/>
      <sheetName val="토량1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일위대가"/>
      <sheetName val="적용건축"/>
      <sheetName val="수토공단위당"/>
      <sheetName val="COL"/>
      <sheetName val="인건-측정"/>
      <sheetName val="경산"/>
      <sheetName val="Baby일위대가"/>
      <sheetName val="우수공집계"/>
      <sheetName val="Sheet5"/>
      <sheetName val="단가산출"/>
      <sheetName val="저"/>
      <sheetName val="쌍송교"/>
      <sheetName val="QandAJunior"/>
      <sheetName val="내역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KKK"/>
      <sheetName val="#REF"/>
      <sheetName val="FB25JN"/>
      <sheetName val="기계내역"/>
      <sheetName val="공정율"/>
      <sheetName val="pldt"/>
      <sheetName val="건집"/>
      <sheetName val="건축"/>
      <sheetName val="기설집"/>
      <sheetName val="설집"/>
      <sheetName val="내역서"/>
      <sheetName val="내역서(삼호)"/>
      <sheetName val="원가"/>
      <sheetName val="직접수량"/>
      <sheetName val="자재비"/>
      <sheetName val="단가조사"/>
      <sheetName val="견적서"/>
      <sheetName val="철거산출근거"/>
      <sheetName val="전기공사일위대가"/>
      <sheetName val="도로단위당"/>
      <sheetName val="J형측구단위수량"/>
      <sheetName val="피벗테이블데이터분석"/>
      <sheetName val="적용단위길이"/>
      <sheetName val="수량산출서"/>
      <sheetName val="산출-설비"/>
      <sheetName val="단가표 (2)"/>
      <sheetName val="일위대가서식"/>
      <sheetName val="대비2"/>
      <sheetName val="아파트건축"/>
      <sheetName val="영창26"/>
      <sheetName val="J直材4"/>
      <sheetName val="외주비"/>
      <sheetName val="토목공사"/>
      <sheetName val="횡배수관집현황(2공구)"/>
      <sheetName val="단가"/>
      <sheetName val="N賃率-職"/>
      <sheetName val="2공구산출내역"/>
      <sheetName val="표지"/>
      <sheetName val="중기"/>
      <sheetName val="수공기"/>
      <sheetName val="단가산출서"/>
      <sheetName val="Sheet3"/>
      <sheetName val="주소"/>
      <sheetName val="WEIGHT LIST"/>
      <sheetName val="POL6차-PIPING"/>
      <sheetName val="산#2-1 (2)"/>
      <sheetName val="차액보증"/>
      <sheetName val="차선도색현황"/>
      <sheetName val="터파기및재료"/>
      <sheetName val="DATE"/>
      <sheetName val="Macro1"/>
      <sheetName val="수배전반 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직노"/>
      <sheetName val="일위대가"/>
      <sheetName val="단가조사"/>
      <sheetName val="금액내역서"/>
      <sheetName val="건축공사실행"/>
      <sheetName val="세동별비상"/>
      <sheetName val="철거산출근거"/>
      <sheetName val="내역"/>
      <sheetName val="광양전기"/>
      <sheetName val="저"/>
      <sheetName val="화재 탐지 설비"/>
      <sheetName val="원내역"/>
      <sheetName val="인건비"/>
      <sheetName val="사당"/>
      <sheetName val="원가계산서"/>
      <sheetName val="내역서"/>
      <sheetName val="일위대가(건축)"/>
      <sheetName val="가로등기초"/>
      <sheetName val="HANDHOLE(2)"/>
      <sheetName val="PAD TR보호대기초"/>
      <sheetName val="경산"/>
      <sheetName val="건축원가"/>
      <sheetName val="현장관리비데이타"/>
      <sheetName val="내역서(삼호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통합배선인건"/>
      <sheetName val="견적갑지"/>
      <sheetName val="물량산출"/>
      <sheetName val="비교자료"/>
      <sheetName val="전기공사일위대가"/>
      <sheetName val="요율"/>
      <sheetName val="내역서"/>
      <sheetName val="표지 (2)"/>
      <sheetName val="수량산출서"/>
      <sheetName val="전선관토공"/>
      <sheetName val="구리토평1전기"/>
      <sheetName val="일위대가(가설)"/>
      <sheetName val="기자재비"/>
      <sheetName val="직노"/>
      <sheetName val="unit 4"/>
      <sheetName val="집계표"/>
      <sheetName val="일위목록"/>
      <sheetName val="프로젝트"/>
      <sheetName val="단가산출"/>
      <sheetName val="기계내역"/>
      <sheetName val="빌딩 안내"/>
      <sheetName val="공사예산하조서"/>
      <sheetName val="일위대가"/>
      <sheetName val="단가 "/>
      <sheetName val="노임"/>
      <sheetName val="Baby일위대가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J直材4"/>
      <sheetName val="노무비단가"/>
      <sheetName val="가락화장을지"/>
      <sheetName val="설계명세서"/>
      <sheetName val="ABUT수량-A1"/>
      <sheetName val="EACT10"/>
      <sheetName val="갑지1"/>
      <sheetName val="단가대비"/>
      <sheetName val="일반공사"/>
      <sheetName val="방송(체육관)"/>
      <sheetName val="내역"/>
      <sheetName val="차액보증"/>
      <sheetName val="부하계산서"/>
      <sheetName val="인건-측정"/>
      <sheetName val="정산내역서"/>
      <sheetName val="EP0618"/>
      <sheetName val="주소"/>
      <sheetName val="일위대가표"/>
      <sheetName val="연부97-1"/>
      <sheetName val="건축공사실행"/>
      <sheetName val="견적서"/>
      <sheetName val="기계설비"/>
      <sheetName val="DATA(BAC)"/>
      <sheetName val="L1"/>
      <sheetName val="충돌 내용"/>
      <sheetName val="내역서(삼호)"/>
      <sheetName val="Sheet1"/>
      <sheetName val="96작생능"/>
      <sheetName val="분전반"/>
      <sheetName val="공량산출서"/>
      <sheetName val="9GNG운반"/>
      <sheetName val="공사예산하조서(O.K)"/>
      <sheetName val="암거날개벽재료집계"/>
      <sheetName val="ELECTRIC"/>
      <sheetName val="원내역"/>
      <sheetName val="건축원가"/>
      <sheetName val="물가자료"/>
      <sheetName val="원내역서3"/>
      <sheetName val="2공구산출내역"/>
      <sheetName val="OPGW기별"/>
      <sheetName val="개요"/>
      <sheetName val="Inform"/>
      <sheetName val="코드표"/>
      <sheetName val="1.수인터널"/>
      <sheetName val="1차 내역서"/>
      <sheetName val="일위산출"/>
      <sheetName val="건축내역서"/>
      <sheetName val="합천내역"/>
      <sheetName val="경산"/>
      <sheetName val="기자재단가"/>
      <sheetName val="입찰안"/>
      <sheetName val="수량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설직재-1"/>
      <sheetName val="고압수량(철거)"/>
      <sheetName val="세동별비상"/>
      <sheetName val="BASIC (2)"/>
      <sheetName val="일위대가목록"/>
      <sheetName val="신공덕"/>
      <sheetName val="단가최종"/>
      <sheetName val="대가목록"/>
      <sheetName val="카렌스센터계량기설치공사"/>
      <sheetName val="덕전리"/>
      <sheetName val="노임단가"/>
      <sheetName val="식재가격"/>
      <sheetName val="식재총괄"/>
      <sheetName val="저"/>
      <sheetName val="인건비"/>
      <sheetName val="N賃率-職"/>
      <sheetName val="LH3 동양시스템"/>
      <sheetName val="DATA"/>
      <sheetName val="data spec"/>
      <sheetName val="명단"/>
      <sheetName val="준공정산"/>
      <sheetName val="15.공량산출근거서"/>
      <sheetName val="품셈TABLE"/>
      <sheetName val="예가표"/>
      <sheetName val="기계설비-내역서"/>
      <sheetName val="유림골조"/>
      <sheetName val=" HIT-&gt;HMC 견적(3900)"/>
      <sheetName val="기본일위"/>
      <sheetName val=" 냉각수펌프"/>
      <sheetName val="터널조도"/>
      <sheetName val="Macro1"/>
      <sheetName val="내역서(설비+소방)"/>
      <sheetName val="설계내역서"/>
      <sheetName val="환율"/>
      <sheetName val="일위대가(건축)"/>
      <sheetName val="전기단가조사서"/>
      <sheetName val="을"/>
      <sheetName val="준공내역서(을)"/>
      <sheetName val="6호기"/>
      <sheetName val="데이타"/>
      <sheetName val="단가조사"/>
      <sheetName val="일위대가목차"/>
      <sheetName val="원형1호맨홀토공수량"/>
      <sheetName val="2-2.매출분석"/>
      <sheetName val="내역5"/>
      <sheetName val="공조기(삭제)"/>
      <sheetName val="관급_File"/>
      <sheetName val="자재단가표"/>
      <sheetName val="현장관리비데이타"/>
      <sheetName val="원가,내역,관급,한전,일위"/>
      <sheetName val="토목공사"/>
      <sheetName val="원가"/>
      <sheetName val="적용건축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패널"/>
      <sheetName val="기본입력"/>
      <sheetName val="문학간접"/>
      <sheetName val="일위_파일"/>
      <sheetName val="일위대가(계측기설치)"/>
      <sheetName val="기초물량"/>
      <sheetName val="GI-LIST"/>
      <sheetName val="절취및터파기"/>
      <sheetName val="단가산출-기,교"/>
      <sheetName val="QandAJunior"/>
      <sheetName val="도급내역서"/>
      <sheetName val="배관BM(일반)"/>
      <sheetName val="소방설비일위대가목록"/>
      <sheetName val="의뢰(2004)"/>
      <sheetName val="CON'C"/>
      <sheetName val="노무비"/>
      <sheetName val="대치판정"/>
      <sheetName val="원가계산"/>
      <sheetName val="국공유지및사유지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원가총괄"/>
      <sheetName val="전기일위목록"/>
      <sheetName val="중기가격"/>
      <sheetName val="자재단가"/>
      <sheetName val="단가산출서"/>
      <sheetName val="기초단가"/>
      <sheetName val="03.10-12매입세금"/>
      <sheetName val="외주비"/>
      <sheetName val="기준가"/>
      <sheetName val="한국원가"/>
      <sheetName val="98수문일위"/>
      <sheetName val="총체보활공정표"/>
      <sheetName val="대가단최종"/>
      <sheetName val="건물"/>
      <sheetName val="피벗테이블데이터분석"/>
      <sheetName val="적용단위길이"/>
      <sheetName val="접속단위"/>
      <sheetName val="1안"/>
      <sheetName val="부대공"/>
      <sheetName val="포장공"/>
      <sheetName val="토공"/>
      <sheetName val="순공사비"/>
      <sheetName val="부총"/>
      <sheetName val="DB"/>
      <sheetName val="수원민자역사견적서.xls"/>
      <sheetName val="70%"/>
      <sheetName val="입찰견적보고서"/>
      <sheetName val="98'자재"/>
      <sheetName val="공사물량총량집계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Sheet5"/>
      <sheetName val="일반전기C"/>
      <sheetName val="9509"/>
      <sheetName val="AV시스템"/>
      <sheetName val="맨홀조서"/>
      <sheetName val="견적대비(1차) (2)"/>
      <sheetName val="설계명세서(a"/>
      <sheetName val="지수"/>
      <sheetName val=""/>
      <sheetName val="실행철강하도"/>
      <sheetName val="합의경상"/>
      <sheetName val="산출금액내역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4차원가계산서"/>
      <sheetName val="자료"/>
      <sheetName val="J형측구단위수량"/>
      <sheetName val="공조기"/>
      <sheetName val="단가 (2)"/>
      <sheetName val="집계"/>
      <sheetName val="매립"/>
      <sheetName val="FB25JN"/>
      <sheetName val="BID"/>
      <sheetName val="__HK21887_1129___My_Documents_2"/>
      <sheetName val="우배수"/>
      <sheetName val="교통대책내역"/>
      <sheetName val="도급갑지"/>
      <sheetName val="1-1평균터파기고(1)"/>
      <sheetName val="MAN"/>
      <sheetName val="사용자단가"/>
      <sheetName val="사용자일위"/>
      <sheetName val="CODE1"/>
      <sheetName val="CODE2"/>
      <sheetName val="일위목차"/>
      <sheetName val="48일위(기존)"/>
      <sheetName val="환산"/>
      <sheetName val="토적표"/>
      <sheetName val="I一般比"/>
      <sheetName val="000000"/>
      <sheetName val="공정계획"/>
      <sheetName val="조명시설"/>
      <sheetName val="Macro(전선)"/>
      <sheetName val="본부소개"/>
      <sheetName val="__HK21887_1129___My_Documents_3"/>
      <sheetName val="접지수량"/>
      <sheetName val="교각1"/>
      <sheetName val="내2"/>
      <sheetName val="손익차9월2"/>
      <sheetName val="설비"/>
      <sheetName val="DATE"/>
      <sheetName val="단가비교표"/>
      <sheetName val="도로단위당"/>
      <sheetName val="기성고"/>
      <sheetName val="설계기별"/>
      <sheetName val="__HK21887_1129___My_Documents_4"/>
      <sheetName val="연결관암거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"/>
      <sheetName val="자재 집계표"/>
      <sheetName val="주요자재집계표"/>
      <sheetName val="수량집계표"/>
      <sheetName val="오수맨홀공단위수량"/>
    </sheetNames>
    <sheetDataSet>
      <sheetData sheetId="0" refreshError="1"/>
      <sheetData sheetId="1" refreshError="1">
        <row r="7">
          <cell r="H7">
            <v>1.0840000000000001</v>
          </cell>
        </row>
        <row r="12">
          <cell r="H12">
            <v>1.61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"/>
      <sheetName val="자재단가표 (2)"/>
      <sheetName val="노임단가"/>
      <sheetName val="자재단가표"/>
      <sheetName val="공종별물량산출서"/>
      <sheetName val="공종별인공산출서"/>
      <sheetName val="Sheet1"/>
      <sheetName val="일위대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개소별수량산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몽탄내역"/>
      <sheetName val="내역"/>
      <sheetName val="총괄"/>
      <sheetName val="평균높이산출근거"/>
      <sheetName val="횡배수관위치조서"/>
      <sheetName val="목차"/>
      <sheetName val="을지"/>
      <sheetName val="9GNG운반"/>
      <sheetName val="운반공사"/>
      <sheetName val="지시서"/>
      <sheetName val="증감대비"/>
      <sheetName val="작업시작"/>
      <sheetName val="단위수량"/>
      <sheetName val="직노"/>
      <sheetName val="기계공사"/>
      <sheetName val="계화배수"/>
      <sheetName val="철거산출근거"/>
      <sheetName val="일위대가(가설)"/>
      <sheetName val="일위대가"/>
      <sheetName val="노임"/>
      <sheetName val="자재단가 산출근거"/>
      <sheetName val="Baby일위대가"/>
      <sheetName val="재료"/>
      <sheetName val="설치자재"/>
      <sheetName val="일위목차"/>
      <sheetName val="공조기휀"/>
      <sheetName val="정문내역"/>
      <sheetName val="대로근거"/>
      <sheetName val="내역서"/>
      <sheetName val="48전력선로일위"/>
      <sheetName val="000000"/>
      <sheetName val="상행-교대(A1)"/>
      <sheetName val="원가"/>
      <sheetName val="세동별비상"/>
      <sheetName val="암거날개벽재료집계"/>
      <sheetName val="단가표 (2)"/>
      <sheetName val="통신물량"/>
      <sheetName val="건축토목내역"/>
    </sheetNames>
    <sheetDataSet>
      <sheetData sheetId="0" refreshError="1"/>
      <sheetData sheetId="1" refreshError="1">
        <row r="32">
          <cell r="A32" t="str">
            <v>3. 간  선</v>
          </cell>
        </row>
        <row r="33">
          <cell r="A33" t="str">
            <v xml:space="preserve"> 옥내배관 신설</v>
          </cell>
          <cell r="B33" t="str">
            <v xml:space="preserve"> 몽탄역사</v>
          </cell>
          <cell r="C33" t="str">
            <v>식</v>
          </cell>
        </row>
        <row r="34">
          <cell r="A34" t="str">
            <v xml:space="preserve"> 경질비닐전선관</v>
          </cell>
          <cell r="B34" t="str">
            <v xml:space="preserve"> HI 16C</v>
          </cell>
          <cell r="C34" t="str">
            <v>m</v>
          </cell>
          <cell r="D34">
            <v>929.5</v>
          </cell>
          <cell r="W34" t="str">
            <v>=</v>
          </cell>
          <cell r="X34">
            <v>929.5</v>
          </cell>
          <cell r="Y34">
            <v>929.5</v>
          </cell>
        </row>
        <row r="35">
          <cell r="A35" t="str">
            <v xml:space="preserve"> 경질비닐전선관</v>
          </cell>
          <cell r="B35" t="str">
            <v xml:space="preserve"> HI 22C</v>
          </cell>
          <cell r="C35" t="str">
            <v>m</v>
          </cell>
          <cell r="D35">
            <v>361.5</v>
          </cell>
          <cell r="W35" t="str">
            <v>=</v>
          </cell>
          <cell r="X35">
            <v>361.5</v>
          </cell>
          <cell r="Y35">
            <v>361.5</v>
          </cell>
        </row>
        <row r="36">
          <cell r="A36" t="str">
            <v xml:space="preserve"> 경질비닐전선관</v>
          </cell>
          <cell r="B36" t="str">
            <v xml:space="preserve"> HI 28C</v>
          </cell>
          <cell r="C36" t="str">
            <v>m</v>
          </cell>
          <cell r="D36">
            <v>3</v>
          </cell>
          <cell r="W36" t="str">
            <v>=</v>
          </cell>
          <cell r="X36">
            <v>3</v>
          </cell>
          <cell r="Y36">
            <v>3</v>
          </cell>
        </row>
        <row r="37">
          <cell r="A37" t="str">
            <v xml:space="preserve"> 경질비닐전선관</v>
          </cell>
          <cell r="B37" t="str">
            <v xml:space="preserve"> HI 104C</v>
          </cell>
          <cell r="C37" t="str">
            <v>m</v>
          </cell>
          <cell r="D37">
            <v>40</v>
          </cell>
          <cell r="W37" t="str">
            <v>=</v>
          </cell>
          <cell r="X37">
            <v>40</v>
          </cell>
          <cell r="Y37">
            <v>40</v>
          </cell>
        </row>
        <row r="38">
          <cell r="A38" t="str">
            <v xml:space="preserve"> 강제전선관</v>
          </cell>
          <cell r="B38" t="str">
            <v xml:space="preserve"> 아연도 36C</v>
          </cell>
          <cell r="C38" t="str">
            <v>m</v>
          </cell>
          <cell r="D38">
            <v>64.5</v>
          </cell>
          <cell r="W38" t="str">
            <v>=</v>
          </cell>
          <cell r="X38">
            <v>64.5</v>
          </cell>
          <cell r="Y38">
            <v>64.5</v>
          </cell>
        </row>
        <row r="39">
          <cell r="A39" t="str">
            <v xml:space="preserve"> 강제전선관</v>
          </cell>
          <cell r="B39" t="str">
            <v xml:space="preserve"> 아연도 54C</v>
          </cell>
          <cell r="C39" t="str">
            <v>m</v>
          </cell>
          <cell r="D39">
            <v>54.5</v>
          </cell>
          <cell r="W39" t="str">
            <v>=</v>
          </cell>
          <cell r="X39">
            <v>54.5</v>
          </cell>
          <cell r="Y39">
            <v>54.5</v>
          </cell>
        </row>
        <row r="40">
          <cell r="A40" t="str">
            <v xml:space="preserve"> 1종가요관</v>
          </cell>
          <cell r="B40" t="str">
            <v xml:space="preserve"> 16C ㉿비방수</v>
          </cell>
          <cell r="C40" t="str">
            <v>m</v>
          </cell>
          <cell r="D40">
            <v>104</v>
          </cell>
          <cell r="W40" t="str">
            <v>=</v>
          </cell>
          <cell r="X40">
            <v>104</v>
          </cell>
          <cell r="Y40">
            <v>104</v>
          </cell>
        </row>
        <row r="41">
          <cell r="A41" t="str">
            <v xml:space="preserve"> 노말밴드</v>
          </cell>
          <cell r="B41" t="str">
            <v xml:space="preserve"> PVC 104C</v>
          </cell>
          <cell r="C41" t="str">
            <v>개</v>
          </cell>
          <cell r="D41">
            <v>6</v>
          </cell>
          <cell r="W41" t="str">
            <v>=</v>
          </cell>
          <cell r="X41">
            <v>6</v>
          </cell>
          <cell r="Y41">
            <v>6</v>
          </cell>
        </row>
        <row r="42">
          <cell r="A42" t="str">
            <v xml:space="preserve"> 노말밴드</v>
          </cell>
          <cell r="B42" t="str">
            <v xml:space="preserve"> 아연도 36C</v>
          </cell>
          <cell r="C42" t="str">
            <v>개</v>
          </cell>
          <cell r="D42">
            <v>6</v>
          </cell>
          <cell r="W42" t="str">
            <v>=</v>
          </cell>
          <cell r="X42">
            <v>6</v>
          </cell>
          <cell r="Y42">
            <v>6</v>
          </cell>
        </row>
        <row r="43">
          <cell r="A43" t="str">
            <v xml:space="preserve"> 노말밴드</v>
          </cell>
          <cell r="B43" t="str">
            <v xml:space="preserve"> 아연도 54C</v>
          </cell>
          <cell r="C43" t="str">
            <v>개</v>
          </cell>
          <cell r="D43">
            <v>5</v>
          </cell>
          <cell r="W43" t="str">
            <v>=</v>
          </cell>
          <cell r="X43">
            <v>5</v>
          </cell>
          <cell r="Y43">
            <v>5</v>
          </cell>
        </row>
        <row r="44">
          <cell r="A44" t="str">
            <v xml:space="preserve"> 아우트레트박스 </v>
          </cell>
          <cell r="B44" t="str">
            <v xml:space="preserve"> 8각 54㎜</v>
          </cell>
          <cell r="C44" t="str">
            <v>개</v>
          </cell>
          <cell r="D44">
            <v>57</v>
          </cell>
          <cell r="W44" t="str">
            <v>=</v>
          </cell>
          <cell r="X44">
            <v>57</v>
          </cell>
          <cell r="Y44">
            <v>57</v>
          </cell>
        </row>
        <row r="45">
          <cell r="A45" t="str">
            <v xml:space="preserve"> 아우트레트박스 </v>
          </cell>
          <cell r="B45" t="str">
            <v xml:space="preserve"> 4각 55㎜</v>
          </cell>
          <cell r="C45" t="str">
            <v>개</v>
          </cell>
          <cell r="D45">
            <v>56</v>
          </cell>
          <cell r="W45" t="str">
            <v>=</v>
          </cell>
          <cell r="X45">
            <v>56</v>
          </cell>
          <cell r="Y45">
            <v>56</v>
          </cell>
        </row>
        <row r="46">
          <cell r="A46" t="str">
            <v xml:space="preserve"> 스위치박스  </v>
          </cell>
          <cell r="B46" t="str">
            <v xml:space="preserve"> 1개용 54㎜</v>
          </cell>
          <cell r="C46" t="str">
            <v>개</v>
          </cell>
          <cell r="D46">
            <v>40</v>
          </cell>
          <cell r="W46" t="str">
            <v>=</v>
          </cell>
          <cell r="X46">
            <v>40</v>
          </cell>
          <cell r="Y46">
            <v>40</v>
          </cell>
        </row>
        <row r="47">
          <cell r="A47" t="str">
            <v xml:space="preserve"> JOINT BOX</v>
          </cell>
          <cell r="B47" t="str">
            <v>102x102x54</v>
          </cell>
          <cell r="C47" t="str">
            <v>개</v>
          </cell>
          <cell r="D47">
            <v>5</v>
          </cell>
          <cell r="W47" t="str">
            <v>=</v>
          </cell>
          <cell r="X47">
            <v>5</v>
          </cell>
          <cell r="Y47">
            <v>5</v>
          </cell>
        </row>
        <row r="48">
          <cell r="A48" t="str">
            <v xml:space="preserve"> 풀박스</v>
          </cell>
          <cell r="B48" t="str">
            <v xml:space="preserve"> 200x200x150</v>
          </cell>
          <cell r="C48" t="str">
            <v>개</v>
          </cell>
          <cell r="D48">
            <v>2</v>
          </cell>
          <cell r="W48" t="str">
            <v>=</v>
          </cell>
          <cell r="X48">
            <v>2</v>
          </cell>
          <cell r="Y48">
            <v>2</v>
          </cell>
        </row>
        <row r="49">
          <cell r="A49" t="str">
            <v xml:space="preserve"> 풀박스</v>
          </cell>
          <cell r="B49" t="str">
            <v>400x400x200</v>
          </cell>
          <cell r="C49" t="str">
            <v>m</v>
          </cell>
          <cell r="D49">
            <v>1</v>
          </cell>
          <cell r="W49" t="str">
            <v>=</v>
          </cell>
          <cell r="X49">
            <v>1</v>
          </cell>
          <cell r="Y49">
            <v>1</v>
          </cell>
        </row>
        <row r="50">
          <cell r="A50" t="str">
            <v xml:space="preserve"> 풀박스</v>
          </cell>
          <cell r="B50" t="str">
            <v xml:space="preserve"> 500x500x200</v>
          </cell>
          <cell r="C50" t="str">
            <v>개</v>
          </cell>
          <cell r="D50">
            <v>1</v>
          </cell>
          <cell r="W50" t="str">
            <v>=</v>
          </cell>
          <cell r="X50">
            <v>1</v>
          </cell>
          <cell r="Y50">
            <v>1</v>
          </cell>
        </row>
        <row r="51">
          <cell r="A51" t="str">
            <v xml:space="preserve"> 파이프 행가</v>
          </cell>
          <cell r="B51" t="str">
            <v xml:space="preserve"> 54C</v>
          </cell>
          <cell r="C51" t="str">
            <v>개</v>
          </cell>
          <cell r="D51">
            <v>17</v>
          </cell>
          <cell r="W51" t="str">
            <v>=</v>
          </cell>
          <cell r="X51">
            <v>17</v>
          </cell>
          <cell r="Y51">
            <v>17</v>
          </cell>
        </row>
        <row r="52">
          <cell r="A52" t="str">
            <v xml:space="preserve"> 파이프 행가</v>
          </cell>
          <cell r="B52" t="str">
            <v xml:space="preserve"> 36C</v>
          </cell>
          <cell r="C52" t="str">
            <v>개</v>
          </cell>
          <cell r="D52">
            <v>23</v>
          </cell>
          <cell r="W52" t="str">
            <v>=</v>
          </cell>
          <cell r="X52">
            <v>23</v>
          </cell>
          <cell r="Y52">
            <v>23</v>
          </cell>
        </row>
        <row r="53">
          <cell r="A53" t="str">
            <v>안정기함 박스</v>
          </cell>
          <cell r="B53" t="str">
            <v xml:space="preserve"> 200x400x200 1개용</v>
          </cell>
          <cell r="C53" t="str">
            <v>개</v>
          </cell>
          <cell r="D53">
            <v>2</v>
          </cell>
          <cell r="W53" t="str">
            <v>=</v>
          </cell>
          <cell r="X53">
            <v>2</v>
          </cell>
          <cell r="Y53">
            <v>2</v>
          </cell>
        </row>
        <row r="54">
          <cell r="A54" t="str">
            <v>안정기함 박스</v>
          </cell>
          <cell r="B54" t="str">
            <v xml:space="preserve"> 600x600x200 4개용</v>
          </cell>
          <cell r="C54" t="str">
            <v>개</v>
          </cell>
          <cell r="D54">
            <v>1</v>
          </cell>
          <cell r="W54" t="str">
            <v>=</v>
          </cell>
          <cell r="X54">
            <v>1</v>
          </cell>
          <cell r="Y54">
            <v>1</v>
          </cell>
        </row>
        <row r="55">
          <cell r="W55" t="str">
            <v>=</v>
          </cell>
        </row>
        <row r="56">
          <cell r="A56" t="str">
            <v xml:space="preserve"> 옥내배선 신설</v>
          </cell>
          <cell r="B56" t="str">
            <v xml:space="preserve"> 몽탄역사</v>
          </cell>
          <cell r="W56" t="str">
            <v>=</v>
          </cell>
        </row>
        <row r="57">
          <cell r="A57" t="str">
            <v xml:space="preserve"> 600V 가교PE 케이블</v>
          </cell>
          <cell r="B57" t="str">
            <v xml:space="preserve"> CV 1Cx5.5㎟</v>
          </cell>
          <cell r="C57" t="str">
            <v>m</v>
          </cell>
          <cell r="D57">
            <v>71</v>
          </cell>
          <cell r="W57" t="str">
            <v>=</v>
          </cell>
          <cell r="X57">
            <v>71</v>
          </cell>
          <cell r="Y57">
            <v>71</v>
          </cell>
        </row>
        <row r="58">
          <cell r="A58" t="str">
            <v xml:space="preserve"> 600V 가교PE 케이블</v>
          </cell>
          <cell r="B58" t="str">
            <v xml:space="preserve"> CV 1Cx14㎟</v>
          </cell>
          <cell r="C58" t="str">
            <v>m</v>
          </cell>
          <cell r="D58">
            <v>251</v>
          </cell>
          <cell r="W58" t="str">
            <v>=</v>
          </cell>
          <cell r="X58">
            <v>251</v>
          </cell>
          <cell r="Y58">
            <v>251</v>
          </cell>
        </row>
        <row r="59">
          <cell r="A59" t="str">
            <v xml:space="preserve"> 600V 가교PE 케이블</v>
          </cell>
          <cell r="B59" t="str">
            <v xml:space="preserve"> CV 1Cx60㎟</v>
          </cell>
          <cell r="C59" t="str">
            <v>m</v>
          </cell>
          <cell r="D59">
            <v>36</v>
          </cell>
          <cell r="W59" t="str">
            <v>=</v>
          </cell>
          <cell r="X59">
            <v>36</v>
          </cell>
          <cell r="Y59">
            <v>36</v>
          </cell>
        </row>
        <row r="60">
          <cell r="A60" t="str">
            <v xml:space="preserve"> 600V 가교PE 케이블</v>
          </cell>
          <cell r="B60" t="str">
            <v xml:space="preserve"> CV 1Cx38㎟</v>
          </cell>
          <cell r="C60" t="str">
            <v>m</v>
          </cell>
          <cell r="D60">
            <v>218</v>
          </cell>
          <cell r="W60" t="str">
            <v>=</v>
          </cell>
          <cell r="X60">
            <v>218</v>
          </cell>
          <cell r="Y60">
            <v>218</v>
          </cell>
        </row>
        <row r="61">
          <cell r="A61" t="str">
            <v xml:space="preserve"> 2종 비닐절연전선</v>
          </cell>
          <cell r="B61" t="str">
            <v xml:space="preserve"> HIV 2.0㎟</v>
          </cell>
          <cell r="C61" t="str">
            <v>m</v>
          </cell>
          <cell r="D61">
            <v>288</v>
          </cell>
          <cell r="W61" t="str">
            <v>=</v>
          </cell>
          <cell r="X61">
            <v>288</v>
          </cell>
          <cell r="Y61">
            <v>288</v>
          </cell>
        </row>
        <row r="62">
          <cell r="A62" t="str">
            <v xml:space="preserve"> 600V 비닐절연전선 </v>
          </cell>
          <cell r="B62" t="str">
            <v xml:space="preserve"> IV 2.0㎜</v>
          </cell>
          <cell r="C62" t="str">
            <v>m</v>
          </cell>
          <cell r="D62">
            <v>1964.5</v>
          </cell>
          <cell r="W62" t="str">
            <v>=</v>
          </cell>
          <cell r="X62">
            <v>1964.5</v>
          </cell>
          <cell r="Y62">
            <v>1964.5</v>
          </cell>
        </row>
        <row r="63">
          <cell r="A63" t="str">
            <v xml:space="preserve"> 600V 비닐절연전선 </v>
          </cell>
          <cell r="B63" t="str">
            <v xml:space="preserve"> IV 5.5㎟</v>
          </cell>
          <cell r="C63" t="str">
            <v>m</v>
          </cell>
          <cell r="D63">
            <v>573</v>
          </cell>
          <cell r="W63" t="str">
            <v>=</v>
          </cell>
          <cell r="X63">
            <v>573</v>
          </cell>
          <cell r="Y63">
            <v>573</v>
          </cell>
        </row>
        <row r="64">
          <cell r="A64" t="str">
            <v xml:space="preserve"> 접지용 전선</v>
          </cell>
          <cell r="B64" t="str">
            <v xml:space="preserve"> GV 2.0㎜</v>
          </cell>
          <cell r="C64" t="str">
            <v>m</v>
          </cell>
          <cell r="D64">
            <v>701</v>
          </cell>
          <cell r="W64" t="str">
            <v>=</v>
          </cell>
          <cell r="X64">
            <v>701</v>
          </cell>
          <cell r="Y64">
            <v>701</v>
          </cell>
        </row>
        <row r="65">
          <cell r="A65" t="str">
            <v xml:space="preserve"> 접지용 전선</v>
          </cell>
          <cell r="B65" t="str">
            <v xml:space="preserve"> GV 3.5㎟</v>
          </cell>
          <cell r="C65" t="str">
            <v>m</v>
          </cell>
          <cell r="D65">
            <v>286.5</v>
          </cell>
          <cell r="W65" t="str">
            <v>=</v>
          </cell>
          <cell r="X65">
            <v>286.5</v>
          </cell>
          <cell r="Y65">
            <v>286.5</v>
          </cell>
        </row>
        <row r="66">
          <cell r="A66" t="str">
            <v xml:space="preserve"> 접지용 전선</v>
          </cell>
          <cell r="B66" t="str">
            <v xml:space="preserve"> GV 5.5㎟</v>
          </cell>
          <cell r="C66" t="str">
            <v>m</v>
          </cell>
          <cell r="D66">
            <v>57.5</v>
          </cell>
          <cell r="W66" t="str">
            <v>=</v>
          </cell>
          <cell r="X66">
            <v>57.5</v>
          </cell>
          <cell r="Y66">
            <v>57.5</v>
          </cell>
        </row>
        <row r="67">
          <cell r="A67" t="str">
            <v xml:space="preserve"> 접지용 전선</v>
          </cell>
          <cell r="B67" t="str">
            <v xml:space="preserve"> GV 8㎟</v>
          </cell>
          <cell r="C67" t="str">
            <v>m</v>
          </cell>
          <cell r="D67">
            <v>19</v>
          </cell>
          <cell r="W67" t="str">
            <v>=</v>
          </cell>
          <cell r="X67">
            <v>19</v>
          </cell>
          <cell r="Y67">
            <v>19</v>
          </cell>
        </row>
        <row r="68">
          <cell r="A68" t="str">
            <v xml:space="preserve"> 접지용 전선</v>
          </cell>
          <cell r="B68" t="str">
            <v xml:space="preserve"> GV 14㎟</v>
          </cell>
          <cell r="C68" t="str">
            <v>m</v>
          </cell>
          <cell r="D68">
            <v>54.5</v>
          </cell>
          <cell r="W68" t="str">
            <v>=</v>
          </cell>
          <cell r="X68">
            <v>54.5</v>
          </cell>
          <cell r="Y68">
            <v>54.5</v>
          </cell>
        </row>
        <row r="69">
          <cell r="A69" t="str">
            <v xml:space="preserve"> 접지용 전선</v>
          </cell>
          <cell r="B69" t="str">
            <v xml:space="preserve"> GV 60㎟</v>
          </cell>
          <cell r="C69" t="str">
            <v>m</v>
          </cell>
          <cell r="D69">
            <v>117</v>
          </cell>
          <cell r="W69" t="str">
            <v>=</v>
          </cell>
          <cell r="X69">
            <v>117</v>
          </cell>
          <cell r="Y69">
            <v>117</v>
          </cell>
        </row>
        <row r="70">
          <cell r="A70" t="str">
            <v xml:space="preserve"> 압착터미날</v>
          </cell>
          <cell r="B70" t="str">
            <v xml:space="preserve"> 5.5㎟</v>
          </cell>
          <cell r="C70" t="str">
            <v>개</v>
          </cell>
          <cell r="D70">
            <v>16</v>
          </cell>
          <cell r="W70" t="str">
            <v>=</v>
          </cell>
          <cell r="X70">
            <v>16</v>
          </cell>
          <cell r="Y70">
            <v>16</v>
          </cell>
        </row>
        <row r="71">
          <cell r="A71" t="str">
            <v xml:space="preserve"> 압착터미날</v>
          </cell>
          <cell r="B71" t="str">
            <v xml:space="preserve"> 14㎟</v>
          </cell>
          <cell r="C71" t="str">
            <v>개</v>
          </cell>
          <cell r="D71">
            <v>26</v>
          </cell>
          <cell r="W71" t="str">
            <v>=</v>
          </cell>
          <cell r="X71">
            <v>26</v>
          </cell>
          <cell r="Y71">
            <v>26</v>
          </cell>
        </row>
        <row r="72">
          <cell r="A72" t="str">
            <v xml:space="preserve"> 압착터미날</v>
          </cell>
          <cell r="B72" t="str">
            <v xml:space="preserve"> 38㎟</v>
          </cell>
          <cell r="C72" t="str">
            <v>개</v>
          </cell>
          <cell r="D72">
            <v>16</v>
          </cell>
          <cell r="W72" t="str">
            <v>=</v>
          </cell>
          <cell r="X72">
            <v>16</v>
          </cell>
          <cell r="Y72">
            <v>16</v>
          </cell>
        </row>
        <row r="73">
          <cell r="A73" t="str">
            <v xml:space="preserve"> 압착터미날</v>
          </cell>
          <cell r="B73" t="str">
            <v xml:space="preserve"> 60㎟</v>
          </cell>
          <cell r="C73" t="str">
            <v>개</v>
          </cell>
          <cell r="D73">
            <v>35</v>
          </cell>
          <cell r="W73" t="str">
            <v>=</v>
          </cell>
          <cell r="X73">
            <v>35</v>
          </cell>
          <cell r="Y73">
            <v>35</v>
          </cell>
        </row>
        <row r="75">
          <cell r="A75" t="str">
            <v xml:space="preserve"> 레이스웨이-BODY</v>
          </cell>
          <cell r="B75" t="str">
            <v xml:space="preserve"> 70x40</v>
          </cell>
          <cell r="C75" t="str">
            <v>m</v>
          </cell>
          <cell r="D75">
            <v>480</v>
          </cell>
          <cell r="W75" t="str">
            <v>=</v>
          </cell>
          <cell r="X75">
            <v>480</v>
          </cell>
          <cell r="Y75">
            <v>480</v>
          </cell>
        </row>
        <row r="76">
          <cell r="A76" t="str">
            <v xml:space="preserve"> 레이스웨이-COVER</v>
          </cell>
          <cell r="B76" t="str">
            <v xml:space="preserve"> 70x40</v>
          </cell>
          <cell r="C76" t="str">
            <v>m</v>
          </cell>
          <cell r="D76">
            <v>480</v>
          </cell>
          <cell r="W76" t="str">
            <v>=</v>
          </cell>
          <cell r="X76">
            <v>480</v>
          </cell>
          <cell r="Y76">
            <v>480</v>
          </cell>
        </row>
        <row r="77">
          <cell r="A77" t="str">
            <v xml:space="preserve"> JOINER</v>
          </cell>
          <cell r="B77" t="str">
            <v xml:space="preserve"> 70x40</v>
          </cell>
          <cell r="C77" t="str">
            <v>개</v>
          </cell>
          <cell r="D77">
            <v>160</v>
          </cell>
          <cell r="W77" t="str">
            <v>=</v>
          </cell>
          <cell r="X77">
            <v>160</v>
          </cell>
          <cell r="Y77">
            <v>160</v>
          </cell>
        </row>
        <row r="78">
          <cell r="A78" t="str">
            <v xml:space="preserve"> END CAP</v>
          </cell>
          <cell r="B78" t="str">
            <v xml:space="preserve"> 70x40</v>
          </cell>
          <cell r="C78" t="str">
            <v>개</v>
          </cell>
          <cell r="D78">
            <v>8</v>
          </cell>
          <cell r="W78" t="str">
            <v>=</v>
          </cell>
          <cell r="X78">
            <v>8</v>
          </cell>
          <cell r="Y78">
            <v>8</v>
          </cell>
        </row>
        <row r="79">
          <cell r="A79" t="str">
            <v xml:space="preserve"> HANGER</v>
          </cell>
          <cell r="B79" t="str">
            <v xml:space="preserve"> "A' 형</v>
          </cell>
          <cell r="C79" t="str">
            <v>개</v>
          </cell>
          <cell r="D79">
            <v>320</v>
          </cell>
          <cell r="W79" t="str">
            <v>=</v>
          </cell>
          <cell r="X79">
            <v>320</v>
          </cell>
          <cell r="Y79">
            <v>320</v>
          </cell>
        </row>
        <row r="80">
          <cell r="A80" t="str">
            <v xml:space="preserve"> SHANK BOLT &amp; NUT</v>
          </cell>
          <cell r="B80" t="str">
            <v xml:space="preserve"> 아연도</v>
          </cell>
          <cell r="C80" t="str">
            <v>개</v>
          </cell>
          <cell r="D80">
            <v>320</v>
          </cell>
          <cell r="W80" t="str">
            <v>=</v>
          </cell>
          <cell r="X80">
            <v>320</v>
          </cell>
          <cell r="Y80">
            <v>320</v>
          </cell>
        </row>
        <row r="81">
          <cell r="A81" t="str">
            <v xml:space="preserve"> BONDING JUMPER</v>
          </cell>
          <cell r="B81" t="str">
            <v xml:space="preserve"> 14㎟</v>
          </cell>
          <cell r="C81" t="str">
            <v>개</v>
          </cell>
          <cell r="D81">
            <v>1287</v>
          </cell>
          <cell r="W81" t="str">
            <v>=</v>
          </cell>
          <cell r="X81">
            <v>1287</v>
          </cell>
          <cell r="Y81">
            <v>1287</v>
          </cell>
        </row>
        <row r="82">
          <cell r="A82" t="str">
            <v xml:space="preserve"> BONDING JUMPER</v>
          </cell>
          <cell r="B82" t="str">
            <v xml:space="preserve"> 22㎟</v>
          </cell>
          <cell r="C82" t="str">
            <v>개</v>
          </cell>
          <cell r="D82">
            <v>642</v>
          </cell>
          <cell r="W82" t="str">
            <v>=</v>
          </cell>
          <cell r="X82">
            <v>642</v>
          </cell>
          <cell r="Y82">
            <v>642</v>
          </cell>
        </row>
        <row r="83">
          <cell r="A83" t="str">
            <v xml:space="preserve"> BONDING JUMPER</v>
          </cell>
          <cell r="B83" t="str">
            <v xml:space="preserve"> 38㎟</v>
          </cell>
          <cell r="C83" t="str">
            <v>개</v>
          </cell>
          <cell r="D83">
            <v>740</v>
          </cell>
          <cell r="W83" t="str">
            <v>=</v>
          </cell>
          <cell r="X83">
            <v>740</v>
          </cell>
          <cell r="Y83">
            <v>740</v>
          </cell>
        </row>
        <row r="84">
          <cell r="A84" t="str">
            <v xml:space="preserve"> THREADED ROD</v>
          </cell>
          <cell r="B84" t="str">
            <v xml:space="preserve">  Φ13  x 500mm</v>
          </cell>
          <cell r="C84" t="str">
            <v>개</v>
          </cell>
          <cell r="D84">
            <v>320</v>
          </cell>
          <cell r="W84" t="str">
            <v>=</v>
          </cell>
          <cell r="X84">
            <v>320</v>
          </cell>
          <cell r="Y84">
            <v>320</v>
          </cell>
        </row>
        <row r="85">
          <cell r="A85" t="str">
            <v xml:space="preserve"> 스트롱 앵커</v>
          </cell>
          <cell r="B85" t="str">
            <v xml:space="preserve">  Φ13 </v>
          </cell>
          <cell r="C85" t="str">
            <v>개</v>
          </cell>
          <cell r="D85">
            <v>320</v>
          </cell>
          <cell r="W85" t="str">
            <v>=</v>
          </cell>
          <cell r="X85">
            <v>320</v>
          </cell>
          <cell r="Y85">
            <v>320</v>
          </cell>
        </row>
        <row r="86">
          <cell r="A86" t="str">
            <v xml:space="preserve"> 기구용 금구</v>
          </cell>
          <cell r="B86" t="str">
            <v xml:space="preserve">  Φ 16</v>
          </cell>
          <cell r="C86" t="str">
            <v>개</v>
          </cell>
          <cell r="D86">
            <v>320</v>
          </cell>
          <cell r="W86" t="str">
            <v>=</v>
          </cell>
          <cell r="X86">
            <v>320</v>
          </cell>
          <cell r="Y86">
            <v>320</v>
          </cell>
        </row>
        <row r="87">
          <cell r="A87" t="str">
            <v xml:space="preserve"> 너트, 와샤</v>
          </cell>
          <cell r="B87" t="str">
            <v xml:space="preserve">  Φ 13</v>
          </cell>
          <cell r="C87" t="str">
            <v>개</v>
          </cell>
          <cell r="D87">
            <v>320</v>
          </cell>
          <cell r="W87" t="str">
            <v>=</v>
          </cell>
          <cell r="X87">
            <v>320</v>
          </cell>
          <cell r="Y87">
            <v>320</v>
          </cell>
        </row>
        <row r="89">
          <cell r="A89" t="str">
            <v xml:space="preserve"> "B"TYPE(P.P 갓등 고조도) </v>
          </cell>
          <cell r="B89" t="str">
            <v xml:space="preserve"> FLR 32W/2</v>
          </cell>
          <cell r="C89" t="str">
            <v>등</v>
          </cell>
          <cell r="D89">
            <v>6</v>
          </cell>
          <cell r="W89" t="str">
            <v>=</v>
          </cell>
          <cell r="X89">
            <v>6</v>
          </cell>
          <cell r="Y89">
            <v>6</v>
          </cell>
        </row>
        <row r="90">
          <cell r="A90" t="str">
            <v xml:space="preserve"> "B-1"TYPE(P.P 갓등 고조도) </v>
          </cell>
          <cell r="B90" t="str">
            <v xml:space="preserve"> FLR 32W/2</v>
          </cell>
          <cell r="C90" t="str">
            <v>등</v>
          </cell>
          <cell r="D90">
            <v>1</v>
          </cell>
          <cell r="W90" t="str">
            <v>=</v>
          </cell>
          <cell r="X90">
            <v>1</v>
          </cell>
          <cell r="Y90">
            <v>1</v>
          </cell>
        </row>
        <row r="91">
          <cell r="A91" t="str">
            <v xml:space="preserve"> "C"TYPE(매입개방형 고조도)</v>
          </cell>
          <cell r="B91" t="str">
            <v xml:space="preserve"> FLR 32W/2</v>
          </cell>
          <cell r="C91" t="str">
            <v>등</v>
          </cell>
          <cell r="D91">
            <v>39</v>
          </cell>
          <cell r="W91" t="str">
            <v>=</v>
          </cell>
          <cell r="X91">
            <v>39</v>
          </cell>
          <cell r="Y91">
            <v>39</v>
          </cell>
        </row>
        <row r="92">
          <cell r="A92" t="str">
            <v xml:space="preserve"> "C-1"TYPE(매입개방형 고조도)</v>
          </cell>
          <cell r="B92" t="str">
            <v xml:space="preserve"> FLR 20W/2</v>
          </cell>
          <cell r="C92" t="str">
            <v>등</v>
          </cell>
          <cell r="D92">
            <v>4</v>
          </cell>
          <cell r="W92" t="str">
            <v>=</v>
          </cell>
          <cell r="X92">
            <v>4</v>
          </cell>
          <cell r="Y92">
            <v>4</v>
          </cell>
        </row>
        <row r="93">
          <cell r="A93" t="str">
            <v xml:space="preserve"> "G"TYPE(벽부형망브라켓) </v>
          </cell>
          <cell r="B93" t="str">
            <v xml:space="preserve"> IL 60W</v>
          </cell>
          <cell r="C93" t="str">
            <v>등</v>
          </cell>
          <cell r="D93">
            <v>9</v>
          </cell>
          <cell r="W93" t="str">
            <v>=</v>
          </cell>
          <cell r="X93">
            <v>9</v>
          </cell>
          <cell r="Y93">
            <v>9</v>
          </cell>
        </row>
        <row r="94">
          <cell r="A94" t="str">
            <v xml:space="preserve"> "H"TYPE(직부형) </v>
          </cell>
          <cell r="B94" t="str">
            <v xml:space="preserve"> IL 60W</v>
          </cell>
          <cell r="C94" t="str">
            <v>등</v>
          </cell>
          <cell r="D94">
            <v>11</v>
          </cell>
          <cell r="W94" t="str">
            <v>=</v>
          </cell>
          <cell r="X94">
            <v>11</v>
          </cell>
          <cell r="Y94">
            <v>11</v>
          </cell>
        </row>
        <row r="95">
          <cell r="A95" t="str">
            <v xml:space="preserve"> "L"TYPE(직부원형그로브) </v>
          </cell>
          <cell r="B95" t="str">
            <v xml:space="preserve"> MHL 175W</v>
          </cell>
          <cell r="C95" t="str">
            <v>등</v>
          </cell>
          <cell r="D95">
            <v>4</v>
          </cell>
          <cell r="W95" t="str">
            <v>=</v>
          </cell>
          <cell r="X95">
            <v>4</v>
          </cell>
          <cell r="Y95">
            <v>4</v>
          </cell>
        </row>
        <row r="96">
          <cell r="A96" t="str">
            <v xml:space="preserve"> "Q"TYPE(매입직부 고조도) </v>
          </cell>
          <cell r="B96" t="str">
            <v xml:space="preserve"> FLR 32W/1</v>
          </cell>
          <cell r="C96" t="str">
            <v>등</v>
          </cell>
          <cell r="D96">
            <v>1</v>
          </cell>
          <cell r="W96" t="str">
            <v>=</v>
          </cell>
          <cell r="X96">
            <v>1</v>
          </cell>
          <cell r="Y96">
            <v>1</v>
          </cell>
        </row>
        <row r="97">
          <cell r="A97" t="str">
            <v xml:space="preserve"> "X"TYPE(방진방습) </v>
          </cell>
          <cell r="B97" t="str">
            <v xml:space="preserve"> FLR 32W/1</v>
          </cell>
          <cell r="C97" t="str">
            <v>등</v>
          </cell>
          <cell r="D97">
            <v>368</v>
          </cell>
          <cell r="W97" t="str">
            <v>=</v>
          </cell>
          <cell r="X97">
            <v>368</v>
          </cell>
          <cell r="Y97">
            <v>368</v>
          </cell>
        </row>
        <row r="98">
          <cell r="A98" t="str">
            <v xml:space="preserve"> "W"TYPE(투광등) </v>
          </cell>
          <cell r="B98" t="str">
            <v xml:space="preserve"> MHL 175W</v>
          </cell>
          <cell r="C98" t="str">
            <v>등</v>
          </cell>
          <cell r="D98">
            <v>2</v>
          </cell>
          <cell r="W98" t="str">
            <v>=</v>
          </cell>
          <cell r="X98">
            <v>2</v>
          </cell>
          <cell r="Y98">
            <v>2</v>
          </cell>
        </row>
        <row r="99">
          <cell r="A99" t="str">
            <v xml:space="preserve"> "Z"TYPE(방폭 망형) </v>
          </cell>
          <cell r="B99" t="str">
            <v xml:space="preserve"> IL 100W</v>
          </cell>
          <cell r="C99" t="str">
            <v>등</v>
          </cell>
          <cell r="D99">
            <v>1</v>
          </cell>
          <cell r="W99" t="str">
            <v>=</v>
          </cell>
          <cell r="X99">
            <v>1</v>
          </cell>
          <cell r="Y99">
            <v>1</v>
          </cell>
        </row>
        <row r="100">
          <cell r="A100" t="str">
            <v xml:space="preserve"> 피난구 유도등</v>
          </cell>
          <cell r="B100" t="str">
            <v xml:space="preserve"> 소형 벽부</v>
          </cell>
          <cell r="C100" t="str">
            <v>등</v>
          </cell>
          <cell r="D100">
            <v>7</v>
          </cell>
          <cell r="W100" t="str">
            <v>=</v>
          </cell>
          <cell r="X100">
            <v>7</v>
          </cell>
          <cell r="Y100">
            <v>7</v>
          </cell>
        </row>
        <row r="101">
          <cell r="A101" t="str">
            <v xml:space="preserve"> 피난구 유도등</v>
          </cell>
          <cell r="B101" t="str">
            <v xml:space="preserve"> 대형 벽부</v>
          </cell>
          <cell r="C101" t="str">
            <v>등</v>
          </cell>
          <cell r="D101">
            <v>1</v>
          </cell>
          <cell r="W101" t="str">
            <v>=</v>
          </cell>
          <cell r="X101">
            <v>1</v>
          </cell>
          <cell r="Y101">
            <v>1</v>
          </cell>
        </row>
        <row r="102">
          <cell r="A102" t="str">
            <v xml:space="preserve"> 분전반 신설</v>
          </cell>
          <cell r="B102" t="str">
            <v xml:space="preserve"> L-1</v>
          </cell>
          <cell r="C102" t="str">
            <v>면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분전반 신설</v>
          </cell>
          <cell r="B103" t="str">
            <v xml:space="preserve"> L-EM</v>
          </cell>
          <cell r="C103" t="str">
            <v>면</v>
          </cell>
          <cell r="D103">
            <v>1</v>
          </cell>
          <cell r="W103" t="str">
            <v>=</v>
          </cell>
          <cell r="X103">
            <v>1</v>
          </cell>
          <cell r="Y103">
            <v>1</v>
          </cell>
        </row>
        <row r="104">
          <cell r="A104" t="str">
            <v xml:space="preserve"> MCCB BOX</v>
          </cell>
          <cell r="B104" t="str">
            <v xml:space="preserve"> 3P 100/50AT</v>
          </cell>
          <cell r="C104" t="str">
            <v>면</v>
          </cell>
          <cell r="D104">
            <v>1</v>
          </cell>
          <cell r="W104" t="str">
            <v>=</v>
          </cell>
          <cell r="X104">
            <v>1</v>
          </cell>
          <cell r="Y104">
            <v>1</v>
          </cell>
        </row>
        <row r="105">
          <cell r="A105" t="str">
            <v>역 명 판</v>
          </cell>
          <cell r="B105" t="str">
            <v>몽 탄 역</v>
          </cell>
          <cell r="C105" t="str">
            <v>식</v>
          </cell>
          <cell r="D105">
            <v>1</v>
          </cell>
          <cell r="W105" t="str">
            <v>=</v>
          </cell>
          <cell r="X105">
            <v>1</v>
          </cell>
          <cell r="Y105">
            <v>1</v>
          </cell>
        </row>
        <row r="106">
          <cell r="A106" t="str">
            <v>TIMER PANEL</v>
          </cell>
          <cell r="B106" t="str">
            <v>역명판 전등용</v>
          </cell>
          <cell r="C106" t="str">
            <v>면</v>
          </cell>
          <cell r="D106">
            <v>2</v>
          </cell>
          <cell r="W106" t="str">
            <v>=</v>
          </cell>
          <cell r="X106">
            <v>2</v>
          </cell>
          <cell r="Y106">
            <v>2</v>
          </cell>
        </row>
        <row r="107">
          <cell r="A107" t="str">
            <v xml:space="preserve"> 매입 1로 스위치</v>
          </cell>
          <cell r="B107" t="str">
            <v xml:space="preserve"> 15A 250V 1구</v>
          </cell>
          <cell r="C107" t="str">
            <v>개</v>
          </cell>
          <cell r="D107">
            <v>20</v>
          </cell>
          <cell r="W107" t="str">
            <v>=</v>
          </cell>
          <cell r="X107">
            <v>20</v>
          </cell>
          <cell r="Y107">
            <v>20</v>
          </cell>
        </row>
        <row r="108">
          <cell r="A108" t="str">
            <v xml:space="preserve"> 매입 1로 스위치</v>
          </cell>
          <cell r="B108" t="str">
            <v xml:space="preserve"> 15A 250V 2구</v>
          </cell>
          <cell r="C108" t="str">
            <v>개</v>
          </cell>
          <cell r="D108">
            <v>7</v>
          </cell>
          <cell r="W108" t="str">
            <v>=</v>
          </cell>
          <cell r="X108">
            <v>7</v>
          </cell>
          <cell r="Y108">
            <v>7</v>
          </cell>
        </row>
        <row r="109">
          <cell r="A109" t="str">
            <v xml:space="preserve"> 매입 1로 스위치</v>
          </cell>
          <cell r="B109" t="str">
            <v xml:space="preserve"> 15A 250V 3구</v>
          </cell>
          <cell r="C109" t="str">
            <v>개</v>
          </cell>
          <cell r="D109">
            <v>2</v>
          </cell>
          <cell r="W109" t="str">
            <v>=</v>
          </cell>
          <cell r="X109">
            <v>2</v>
          </cell>
          <cell r="Y109">
            <v>2</v>
          </cell>
        </row>
        <row r="110">
          <cell r="A110" t="str">
            <v xml:space="preserve"> 매입 접지콘센트</v>
          </cell>
          <cell r="B110" t="str">
            <v xml:space="preserve"> 15A 250V 1구</v>
          </cell>
          <cell r="C110" t="str">
            <v>개</v>
          </cell>
          <cell r="D110">
            <v>6</v>
          </cell>
          <cell r="W110" t="str">
            <v>=</v>
          </cell>
          <cell r="X110">
            <v>6</v>
          </cell>
          <cell r="Y110">
            <v>6</v>
          </cell>
        </row>
        <row r="111">
          <cell r="A111" t="str">
            <v xml:space="preserve"> 매입 접지콘센트</v>
          </cell>
          <cell r="B111" t="str">
            <v xml:space="preserve"> 15A 250V 2구</v>
          </cell>
          <cell r="C111" t="str">
            <v>개</v>
          </cell>
          <cell r="D111">
            <v>36</v>
          </cell>
          <cell r="W111" t="str">
            <v>=</v>
          </cell>
          <cell r="X111">
            <v>36</v>
          </cell>
          <cell r="Y111">
            <v>36</v>
          </cell>
        </row>
        <row r="112">
          <cell r="A112" t="str">
            <v>케이블 트랜치커버신설</v>
          </cell>
          <cell r="B112" t="str">
            <v xml:space="preserve"> 무늬강판 4.5t</v>
          </cell>
          <cell r="C112" t="str">
            <v>Kg</v>
          </cell>
          <cell r="D112">
            <v>39.950000000000003</v>
          </cell>
          <cell r="W112" t="str">
            <v>=</v>
          </cell>
          <cell r="X112">
            <v>39.950000000000003</v>
          </cell>
          <cell r="Y112">
            <v>39.950000000000003</v>
          </cell>
        </row>
        <row r="113">
          <cell r="A113" t="str">
            <v xml:space="preserve"> 파상형 지중 전선관</v>
          </cell>
          <cell r="B113" t="str">
            <v xml:space="preserve"> ELB Φ40</v>
          </cell>
          <cell r="C113" t="str">
            <v>m</v>
          </cell>
          <cell r="D113">
            <v>770</v>
          </cell>
          <cell r="W113" t="str">
            <v>=</v>
          </cell>
          <cell r="X113">
            <v>770</v>
          </cell>
          <cell r="Y113">
            <v>770</v>
          </cell>
        </row>
        <row r="114">
          <cell r="A114" t="str">
            <v xml:space="preserve"> 600V 가교PE 케이블</v>
          </cell>
          <cell r="B114" t="str">
            <v xml:space="preserve"> CV 38㎟X1c</v>
          </cell>
          <cell r="C114" t="str">
            <v>m</v>
          </cell>
          <cell r="D114">
            <v>1540</v>
          </cell>
          <cell r="W114" t="str">
            <v>=</v>
          </cell>
          <cell r="X114">
            <v>1540</v>
          </cell>
          <cell r="Y114">
            <v>1540</v>
          </cell>
        </row>
        <row r="115">
          <cell r="A115" t="str">
            <v xml:space="preserve"> 직선접속제</v>
          </cell>
          <cell r="B115" t="str">
            <v xml:space="preserve"> 38㎟ 자기수축 </v>
          </cell>
          <cell r="C115" t="str">
            <v>개</v>
          </cell>
          <cell r="D115">
            <v>8</v>
          </cell>
          <cell r="W115" t="str">
            <v>=</v>
          </cell>
          <cell r="X115">
            <v>8</v>
          </cell>
          <cell r="Y115">
            <v>8</v>
          </cell>
        </row>
        <row r="116">
          <cell r="A116" t="str">
            <v xml:space="preserve"> 조명용 강관주</v>
          </cell>
          <cell r="B116" t="str">
            <v xml:space="preserve"> 15m 피뢰침,변대</v>
          </cell>
          <cell r="C116" t="str">
            <v>본</v>
          </cell>
          <cell r="D116">
            <v>2</v>
          </cell>
          <cell r="W116" t="str">
            <v>=</v>
          </cell>
          <cell r="X116">
            <v>2</v>
          </cell>
          <cell r="Y116">
            <v>2</v>
          </cell>
        </row>
        <row r="117">
          <cell r="A117" t="str">
            <v xml:space="preserve"> 안정기함박스</v>
          </cell>
          <cell r="B117" t="str">
            <v xml:space="preserve"> 6개용</v>
          </cell>
          <cell r="C117" t="str">
            <v>개</v>
          </cell>
          <cell r="D117">
            <v>2</v>
          </cell>
          <cell r="W117" t="str">
            <v>=</v>
          </cell>
          <cell r="X117">
            <v>2</v>
          </cell>
          <cell r="Y117">
            <v>2</v>
          </cell>
        </row>
        <row r="118">
          <cell r="A118" t="str">
            <v xml:space="preserve"> MCCB </v>
          </cell>
          <cell r="B118" t="str">
            <v xml:space="preserve"> 2P 30A</v>
          </cell>
          <cell r="C118" t="str">
            <v>개</v>
          </cell>
          <cell r="D118">
            <v>2</v>
          </cell>
          <cell r="W118" t="str">
            <v>=</v>
          </cell>
          <cell r="X118">
            <v>2</v>
          </cell>
          <cell r="Y118">
            <v>2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정부노임단가"/>
      <sheetName val="도급"/>
      <sheetName val="내역서"/>
      <sheetName val="수량산출"/>
      <sheetName val="을지"/>
      <sheetName val="직노"/>
      <sheetName val="경북"/>
      <sheetName val="Baby일위대가"/>
      <sheetName val="기계공사"/>
      <sheetName val="용산3(영광)"/>
      <sheetName val="암거날개벽재료집계"/>
      <sheetName val="일위대가(가설)"/>
      <sheetName val="단가표 (2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연결임시"/>
      <sheetName val="#REF"/>
      <sheetName val="노무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입찰안"/>
      <sheetName val="개소별수량산출"/>
      <sheetName val="조명율표"/>
      <sheetName val="노임"/>
      <sheetName val="흄관기초"/>
      <sheetName val="원가"/>
      <sheetName val="KA"/>
      <sheetName val="설계명세서"/>
      <sheetName val="말뚝물량"/>
      <sheetName val="횡배수관토공수량"/>
      <sheetName val="D25"/>
      <sheetName val="D16"/>
      <sheetName val="D22"/>
      <sheetName val="자재단가"/>
      <sheetName val="노무비"/>
      <sheetName val="토사(PE)"/>
      <sheetName val="구조물공집계"/>
      <sheetName val="단가표"/>
      <sheetName val="평균높이산출근거"/>
      <sheetName val="횡배수관위치조서"/>
      <sheetName val="일위대가(계측기설치)"/>
      <sheetName val="위치조서"/>
      <sheetName val="손익분석"/>
      <sheetName val="일위대가서식"/>
      <sheetName val="#REF"/>
      <sheetName val="내역서"/>
      <sheetName val="금액"/>
      <sheetName val="적현로"/>
      <sheetName val="설 계"/>
      <sheetName val="기존단가 (2)"/>
      <sheetName val="매립"/>
      <sheetName val="노면반사율"/>
      <sheetName val="직사조명율"/>
      <sheetName val="22인공"/>
      <sheetName val="BOX"/>
      <sheetName val="FB25JN"/>
      <sheetName val="내역"/>
      <sheetName val="일위대가-1"/>
      <sheetName val="공사개요"/>
      <sheetName val="매입세율"/>
      <sheetName val="영창26"/>
      <sheetName val="49수량"/>
      <sheetName val="48수량"/>
      <sheetName val="22수량"/>
      <sheetName val="적용토목"/>
      <sheetName val="2003.4.1."/>
      <sheetName val="부하(성남)"/>
      <sheetName val="9GNG운반"/>
      <sheetName val="k-103경고문"/>
      <sheetName val="재료표"/>
      <sheetName val="직노"/>
      <sheetName val="일위대가"/>
      <sheetName val="XL4Poppy"/>
      <sheetName val="J直材4"/>
      <sheetName val="경비_원본"/>
      <sheetName val="노임단가"/>
      <sheetName val="손익"/>
      <sheetName val="접속도로1"/>
      <sheetName val="품셈총괄표"/>
      <sheetName val="DATA"/>
      <sheetName val="종배수관(신)"/>
      <sheetName val="적용단위길이"/>
      <sheetName val="총괄-1"/>
      <sheetName val="시중노임단가"/>
      <sheetName val="N賃率-職"/>
      <sheetName val="I一般比"/>
      <sheetName val="날개벽"/>
      <sheetName val="9."/>
      <sheetName val="순공사비"/>
      <sheetName val="인사자료총집계"/>
      <sheetName val="AS복구"/>
      <sheetName val="중기터파기"/>
      <sheetName val="변수값"/>
      <sheetName val="중기상차"/>
      <sheetName val="포장복구집계"/>
      <sheetName val="단가산출"/>
      <sheetName val="옥외"/>
      <sheetName val="용수지선토적"/>
      <sheetName val="토목"/>
      <sheetName val="탑(을지)"/>
      <sheetName val="JUCKEYK"/>
      <sheetName val="노임단가(0.3)"/>
      <sheetName val="산근터빈"/>
      <sheetName val="경산"/>
      <sheetName val="전신환매도율"/>
      <sheetName val="자재"/>
      <sheetName val="수량산출"/>
      <sheetName val="옹벽철근"/>
      <sheetName val="총체보활공정표"/>
      <sheetName val="9811"/>
      <sheetName val="조인트"/>
      <sheetName val="sw1"/>
      <sheetName val="일위대가표"/>
      <sheetName val="품셈TABLE"/>
      <sheetName val="원가계산서"/>
      <sheetName val="지급자재"/>
      <sheetName val="변경내역서"/>
      <sheetName val="용배수관조서"/>
      <sheetName val="배수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20관리비율"/>
      <sheetName val="9GNG운반"/>
      <sheetName val="Sheet4"/>
      <sheetName val="제직재"/>
      <sheetName val="국내조달(통합-1)"/>
      <sheetName val="준검 내역서"/>
      <sheetName val="내역서"/>
      <sheetName val="기계경비단가"/>
      <sheetName val="경북"/>
      <sheetName val="직노"/>
      <sheetName val="을지"/>
      <sheetName val="실행대비"/>
      <sheetName val="신천3호용수로"/>
      <sheetName val="일위대가"/>
      <sheetName val="File_관급"/>
      <sheetName val="공정집계"/>
      <sheetName val="CT "/>
      <sheetName val="단가 "/>
      <sheetName val="일위목록"/>
      <sheetName val="요율"/>
      <sheetName val="⑻동원인원산출서⑧"/>
      <sheetName val="노임"/>
      <sheetName val="수량산출"/>
      <sheetName val="철거산출근거"/>
      <sheetName val="4. 주형설계"/>
      <sheetName val="플랜트 설치"/>
      <sheetName val="기초일위대가"/>
      <sheetName val="식재일위대가"/>
      <sheetName val="단가대비표"/>
      <sheetName val="#REF"/>
      <sheetName val="IMPEADENCE MAP 취수장"/>
      <sheetName val="집계표"/>
      <sheetName val="Macro(차단기)"/>
      <sheetName val="한강운반비"/>
      <sheetName val="표지1"/>
      <sheetName val="일위산출근거"/>
      <sheetName val="순공사비"/>
      <sheetName val="노임단가표"/>
      <sheetName val="자재단가"/>
      <sheetName val="G.R300경비"/>
      <sheetName val="공사명입력"/>
      <sheetName val="인건비"/>
      <sheetName val="실행내역"/>
      <sheetName val="5Strand-장기처짐PCI"/>
      <sheetName val="공정표 "/>
      <sheetName val="6호기"/>
      <sheetName val="합의경상"/>
      <sheetName val="수목데이타 "/>
      <sheetName val="우석문틀"/>
      <sheetName val="J直材4"/>
      <sheetName val="기준.복잡도및기여도정의"/>
      <sheetName val="IN"/>
      <sheetName val="설계명세서"/>
      <sheetName val="서울1"/>
      <sheetName val="설직재-1"/>
      <sheetName val="제-노임"/>
      <sheetName val="데이타"/>
      <sheetName val="공조기휀"/>
      <sheetName val="기본일위"/>
      <sheetName val="입찰안"/>
      <sheetName val="재료"/>
      <sheetName val="설치자재"/>
      <sheetName val="9811"/>
      <sheetName val="인부노임"/>
      <sheetName val="목차"/>
      <sheetName val="별표"/>
      <sheetName val="견적서"/>
      <sheetName val="굴착현장"/>
      <sheetName val="역T형"/>
      <sheetName val="참조M"/>
      <sheetName val="단위단가"/>
      <sheetName val="간선계산"/>
      <sheetName val="3"/>
      <sheetName val="견적을지"/>
      <sheetName val="2순기"/>
      <sheetName val="지급자재"/>
      <sheetName val="고창터널(고창방향)"/>
      <sheetName val="8.수량산출서"/>
      <sheetName val="9.단가조사서"/>
      <sheetName val="6.일위목록"/>
      <sheetName val="토공유동표"/>
      <sheetName val="자재"/>
      <sheetName val="Sheet3"/>
      <sheetName val="2터널시점"/>
      <sheetName val="토공사"/>
      <sheetName val="이토변실"/>
      <sheetName val="I一般比"/>
      <sheetName val="일반부표"/>
      <sheetName val="을-ATYPE"/>
      <sheetName val="직재"/>
      <sheetName val="설계서을"/>
      <sheetName val="기초자료"/>
      <sheetName val="시중노임(공사)"/>
      <sheetName val="노임단가"/>
      <sheetName val="물집"/>
      <sheetName val="도급"/>
      <sheetName val="원가계산서"/>
      <sheetName val="내역"/>
      <sheetName val="기계경비(시간당)"/>
      <sheetName val="램머"/>
      <sheetName val="일위(열차무선)"/>
      <sheetName val="일위(역무통신)"/>
      <sheetName val="일위(철거)"/>
      <sheetName val="일위대가(가설)"/>
      <sheetName val="증감대비"/>
      <sheetName val="식재인부"/>
      <sheetName val="N賃率-職"/>
      <sheetName val="동원인원"/>
      <sheetName val="인건비 "/>
      <sheetName val="BOQ"/>
      <sheetName val="단"/>
      <sheetName val="대구-교대(A1)"/>
      <sheetName val="계림(함평)"/>
      <sheetName val="계림(장성)"/>
      <sheetName val="이설집계"/>
      <sheetName val="전송망집계"/>
      <sheetName val="철거수량(전송)"/>
      <sheetName val="Sheet1"/>
      <sheetName val="기초일위"/>
      <sheetName val="시설일위"/>
      <sheetName val="조명일위"/>
      <sheetName val="산출근거"/>
      <sheetName val="내역서(기계)"/>
      <sheetName val="노무비(전지2기)"/>
      <sheetName val="간선"/>
      <sheetName val="11.닥트설치공사(bm)"/>
      <sheetName val="Y-WORK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DATE"/>
      <sheetName val="용산3(영광)"/>
      <sheetName val="변경품셈총괄"/>
      <sheetName val="Baby일위대가"/>
      <sheetName val="07급여표"/>
      <sheetName val="자재단가비교표"/>
      <sheetName val="날개벽(시점좌측)"/>
      <sheetName val="자료"/>
      <sheetName val="현대물량"/>
      <sheetName val="토목"/>
      <sheetName val="인원"/>
      <sheetName val="일위대가목록"/>
      <sheetName val="기존단가 (2)"/>
      <sheetName val="일위목차"/>
      <sheetName val="년도별노임표"/>
      <sheetName val="중기목록표"/>
      <sheetName val="AQL(0.65)"/>
      <sheetName val="9509"/>
      <sheetName val="03상노임"/>
      <sheetName val="충주"/>
      <sheetName val="단가목록"/>
      <sheetName val="일위대가(1)"/>
      <sheetName val="산거각호표"/>
      <sheetName val="단가설계"/>
      <sheetName val="단위수량"/>
      <sheetName val="전동기"/>
      <sheetName val="2.1 전선굵기"/>
      <sheetName val="기타공"/>
      <sheetName val="배수관공"/>
      <sheetName val="배수집계"/>
      <sheetName val="승진자 (일괄8%)"/>
      <sheetName val="BASIC (2)"/>
      <sheetName val="자탐_유도등"/>
      <sheetName val="준검_내역서"/>
      <sheetName val="CT_"/>
      <sheetName val="단가_"/>
      <sheetName val="횡배수관토공수량"/>
      <sheetName val="(참조)케이블"/>
      <sheetName val="6.관급자재조서"/>
      <sheetName val="남양시작동010313100%"/>
      <sheetName val="1차증가원가계산"/>
      <sheetName val="식생블럭단위수량"/>
      <sheetName val="중기손료"/>
      <sheetName val="성서방향-교대(A2)"/>
      <sheetName val="Macro1"/>
      <sheetName val="차수공개요"/>
      <sheetName val="투찰가"/>
      <sheetName val="205동"/>
      <sheetName val="22수량"/>
      <sheetName val="품셈TABLE"/>
      <sheetName val="연결임시"/>
      <sheetName val="입력변수"/>
      <sheetName val="내역단가"/>
      <sheetName val="일위단가"/>
      <sheetName val="교각별수량"/>
      <sheetName val="전선 및 전선관"/>
      <sheetName val="일위대가표"/>
      <sheetName val="재집"/>
      <sheetName val="운영비"/>
      <sheetName val="Sheet2"/>
      <sheetName val="하조서"/>
      <sheetName val="신대방33(적용)"/>
      <sheetName val="소야공정계획표"/>
      <sheetName val="COVER"/>
      <sheetName val="일반수량"/>
      <sheetName val="편성절차"/>
      <sheetName val="가도공"/>
      <sheetName val="공비대비"/>
      <sheetName val="DATA"/>
      <sheetName val="견적의뢰"/>
      <sheetName val="대가목록"/>
      <sheetName val="계수시트"/>
      <sheetName val="설계가"/>
      <sheetName val="연습"/>
      <sheetName val="세부내역서(소방)"/>
      <sheetName val="단가조사"/>
      <sheetName val="Total"/>
      <sheetName val="주민번호"/>
      <sheetName val="산수배수"/>
      <sheetName val="설비"/>
      <sheetName val="집계표(공종별)"/>
      <sheetName val="전체"/>
      <sheetName val="JUCKEYK"/>
      <sheetName val="공통가설"/>
      <sheetName val="대림경상68억"/>
      <sheetName val="내역(설계)"/>
      <sheetName val="1-1"/>
      <sheetName val="표지"/>
      <sheetName val="관급"/>
      <sheetName val="관급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내역서(기성청구)"/>
      <sheetName val="시설물일위"/>
      <sheetName val="경산"/>
      <sheetName val="교각"/>
      <sheetName val="교대(A1-A2)"/>
      <sheetName val="기초호표"/>
      <sheetName val="단가표"/>
      <sheetName val="비탈면보호공수량산출"/>
      <sheetName val="ⴭⴭⴭⴭⴭ"/>
      <sheetName val="총괄내역서"/>
      <sheetName val="원가계산서(남측)"/>
      <sheetName val="단가산출"/>
      <sheetName val="남대문빌딩"/>
      <sheetName val="단가조정"/>
      <sheetName val="정공공사"/>
      <sheetName val="견적집계표"/>
      <sheetName val="6공구(당초)"/>
      <sheetName val="일위대가표 (2)"/>
      <sheetName val="파일의이용"/>
      <sheetName val="일반공사"/>
      <sheetName val="제출내역 (2)"/>
      <sheetName val="전장품(관리용)"/>
      <sheetName val="기본단가"/>
      <sheetName val="IMPEADENCE_MAP_취수장"/>
      <sheetName val="4__주형설계"/>
      <sheetName val="플랜트_설치"/>
      <sheetName val="샤워실위생"/>
      <sheetName val="대비"/>
      <sheetName val="97 사업추정(WEKI)"/>
      <sheetName val="상반기손익차2총괄"/>
      <sheetName val="SLAB&quot;1&quot;"/>
      <sheetName val="COPING"/>
      <sheetName val="을"/>
      <sheetName val="참고"/>
      <sheetName val="ABUT수량-A1"/>
      <sheetName val="3.내역서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일위대가"/>
      <sheetName val="N賃率-職"/>
      <sheetName val="노무비단가"/>
      <sheetName val="인부임"/>
      <sheetName val="식재"/>
      <sheetName val="시설물"/>
      <sheetName val="식재출력용"/>
      <sheetName val="유지관리"/>
      <sheetName val="원가산출근거"/>
      <sheetName val="수량집계"/>
      <sheetName val="총괄집계표"/>
      <sheetName val="차도부연장현황"/>
      <sheetName val="시설물일위"/>
      <sheetName val="내역(설계)"/>
      <sheetName val="FJ단가"/>
      <sheetName val="7.지층별제원"/>
      <sheetName val="내역서"/>
      <sheetName val="갑지"/>
      <sheetName val="부안일위"/>
      <sheetName val="투찰가"/>
      <sheetName val="참고"/>
      <sheetName val="BID"/>
      <sheetName val="대전-교대(A1-A2)"/>
      <sheetName val="SULKEA"/>
      <sheetName val="을-ATYPE"/>
      <sheetName val="노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노무비"/>
      <sheetName val="노임단가"/>
      <sheetName val="장성내역"/>
      <sheetName val="수량산출"/>
      <sheetName val="밧데리"/>
      <sheetName val="정류기"/>
      <sheetName val="N賃率-職"/>
      <sheetName val="대전-교대(A1-A2)"/>
      <sheetName val="전기공사일위대가"/>
      <sheetName val="#REF"/>
      <sheetName val="금액"/>
      <sheetName val="위치조서"/>
      <sheetName val="일위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노임단가"/>
      <sheetName val="단가"/>
      <sheetName val="설비단가표"/>
      <sheetName val="집계표"/>
      <sheetName val="노임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공량산출"/>
      <sheetName val="그러브면적"/>
      <sheetName val="중기사용료"/>
      <sheetName val="재료비"/>
      <sheetName val="노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집계"/>
      <sheetName val="환율및노임"/>
      <sheetName val="기계경비"/>
      <sheetName val="양곡-길상"/>
      <sheetName val="순성토"/>
      <sheetName val="쌍송교"/>
      <sheetName val="도로단위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수량산출"/>
      <sheetName val="내역서"/>
      <sheetName val="Sheet1 (2)"/>
      <sheetName val="보고서원고"/>
      <sheetName val="선금급신청서"/>
      <sheetName val="쌍송교"/>
      <sheetName val="부하계산서"/>
      <sheetName val="N賃率-職"/>
      <sheetName val="인건비"/>
      <sheetName val="일반부표"/>
      <sheetName val="순공사비"/>
      <sheetName val="중기상차"/>
      <sheetName val="변수값"/>
      <sheetName val="터파기및재료"/>
      <sheetName val="전기공사일위대가"/>
      <sheetName val="9GNG운반"/>
      <sheetName val="기계경비(시간당)"/>
      <sheetName val="콘_재료분리(1)"/>
      <sheetName val="설계명세,97품셈"/>
      <sheetName val="TOTAL3"/>
      <sheetName val="물가대비표"/>
      <sheetName val="공내역"/>
      <sheetName val="단가"/>
      <sheetName val="산출내역서집계표"/>
      <sheetName val="Sheet1"/>
      <sheetName val="Sheet2"/>
      <sheetName val="일위대가"/>
      <sheetName val="투찰"/>
      <sheetName val="노무비"/>
      <sheetName val="내역"/>
      <sheetName val="날개수량1.5"/>
      <sheetName val="증감대비"/>
      <sheetName val="인건-측정"/>
      <sheetName val="직원정보(총괄)"/>
      <sheetName val="Sheet6"/>
      <sheetName val="산출근거"/>
      <sheetName val="피벗테이블데이터분석"/>
      <sheetName val="평균높이산출근거"/>
      <sheetName val="횡배수관위치조서"/>
      <sheetName val="비용적자료"/>
      <sheetName val="일위산출"/>
      <sheetName val="개요"/>
      <sheetName val="물량집계"/>
      <sheetName val="코드"/>
      <sheetName val="을지"/>
      <sheetName val="목록"/>
      <sheetName val="원가"/>
      <sheetName val="원가계산서"/>
      <sheetName val="공조기휀"/>
      <sheetName val="밸브설치"/>
      <sheetName val="과천MAIN"/>
      <sheetName val="1노안내역new"/>
      <sheetName val="설계내역서"/>
      <sheetName val="공비대비"/>
      <sheetName val="수원공사비"/>
      <sheetName val="자재대"/>
      <sheetName val="단가 및 재료비"/>
      <sheetName val="일위대가서식"/>
      <sheetName val="수로교"/>
      <sheetName val="개소별수량산출"/>
      <sheetName val="4차원가계산서"/>
      <sheetName val="시점교대"/>
      <sheetName val="CABLE SIZE-1"/>
      <sheetName val="IMPEADENCE MAP 취수장"/>
      <sheetName val="단가결정"/>
      <sheetName val="형틀공사"/>
      <sheetName val="횡배위치"/>
      <sheetName val="계산중"/>
      <sheetName val="옥외"/>
      <sheetName val="노임"/>
      <sheetName val="목차"/>
      <sheetName val="도로구조공사비"/>
      <sheetName val="KCS-CA"/>
      <sheetName val="#REF"/>
      <sheetName val="기본일위"/>
      <sheetName val="상수구조화편집부표"/>
      <sheetName val="적용기준표(98년상반기)"/>
      <sheetName val="1"/>
      <sheetName val="사급정리분"/>
      <sheetName val="이형관"/>
      <sheetName val="메뉴"/>
      <sheetName val="본공사"/>
      <sheetName val="토목공사"/>
      <sheetName val="흄관기초"/>
      <sheetName val="경비계산서"/>
      <sheetName val="20_10_100"/>
      <sheetName val="예산"/>
      <sheetName val="단중표"/>
      <sheetName val="횡배수관집현황(2공구)"/>
      <sheetName val="설계"/>
      <sheetName val="내역아"/>
      <sheetName val="울타리"/>
      <sheetName val="시설물일위"/>
      <sheetName val="직노"/>
      <sheetName val="시중노임"/>
      <sheetName val="빗물받이(910-510-410)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일위(기존)"/>
    </sheetNames>
    <sheetDataSet>
      <sheetData sheetId="0"/>
      <sheetData sheetId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무안내역"/>
      <sheetName val="48전력선로일위"/>
      <sheetName val="위치조서"/>
      <sheetName val="Macro1"/>
      <sheetName val="9GNG운반"/>
      <sheetName val="총괄"/>
      <sheetName val="인수공"/>
      <sheetName val="포장복구집계"/>
      <sheetName val="DATE"/>
      <sheetName val="산출"/>
      <sheetName val="DESIGN CRITERIA"/>
      <sheetName val="자재단가 산출근거"/>
      <sheetName val="인공LIST"/>
      <sheetName val="인건-측정"/>
      <sheetName val="내역서적용"/>
      <sheetName val="내역서"/>
      <sheetName val="산출명세서"/>
      <sheetName val="단가"/>
      <sheetName val="내역"/>
      <sheetName val="TABLE"/>
      <sheetName val="집계"/>
      <sheetName val="원도급"/>
      <sheetName val="하도급"/>
      <sheetName val="Baby일위대가"/>
      <sheetName val="Sheet1"/>
      <sheetName val="수량산출"/>
      <sheetName val="원하대비"/>
      <sheetName val="단가산출"/>
      <sheetName val="70%"/>
      <sheetName val="공사개요"/>
      <sheetName val="노무비"/>
      <sheetName val="자재"/>
      <sheetName val="N賃率-職"/>
      <sheetName val="POL6차-PIPING"/>
      <sheetName val="날개수량1.5"/>
      <sheetName val="수량인공"/>
      <sheetName val="49"/>
    </sheetNames>
    <sheetDataSet>
      <sheetData sheetId="0"/>
      <sheetData sheetId="1" refreshError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I一般比"/>
      <sheetName val="N賃率-職"/>
      <sheetName val="경산"/>
      <sheetName val="공사설계서"/>
      <sheetName val="개소별수량산출"/>
      <sheetName val="기계경비(시간당)"/>
      <sheetName val="철거산출근거"/>
      <sheetName val="화재 탐지 설비"/>
      <sheetName val="내역서(삼호)"/>
      <sheetName val="인건-측정"/>
      <sheetName val="Sheet6"/>
      <sheetName val="국내조달(통합-1)"/>
      <sheetName val="단1"/>
      <sheetName val="공량산출서"/>
      <sheetName val="49단가"/>
      <sheetName val="BID"/>
      <sheetName val="맨홀수량"/>
      <sheetName val="센터"/>
      <sheetName val="257A1"/>
      <sheetName val="내역"/>
      <sheetName val="진천,증평(9.3)"/>
      <sheetName val="Sheet1"/>
      <sheetName val="수량산출"/>
      <sheetName val="자재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</sheetNames>
    <definedNames>
      <definedName name="수식입력매크로"/>
      <definedName name="일위규격매크로"/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광양전기"/>
      <sheetName val="입력"/>
      <sheetName val="단가산출"/>
      <sheetName val="을지"/>
      <sheetName val="인상효1"/>
      <sheetName val="9GNG운반"/>
      <sheetName val="코드표"/>
      <sheetName val="Total"/>
      <sheetName val="관급자재"/>
      <sheetName val="C-노임단가"/>
      <sheetName val="일위대가(계측기설치)"/>
      <sheetName val="Y-WORK"/>
      <sheetName val="빗물받이(910-510-410)"/>
      <sheetName val="P.M 별"/>
      <sheetName val="노임"/>
      <sheetName val="일위대가표"/>
      <sheetName val="인건비"/>
      <sheetName val="자재"/>
      <sheetName val="표지"/>
      <sheetName val="집계표"/>
      <sheetName val="인건비 "/>
      <sheetName val="밸브설치"/>
      <sheetName val="내역서"/>
      <sheetName val="기초코드"/>
      <sheetName val="99 조정금액"/>
      <sheetName val="#REF"/>
      <sheetName val="6PILE  (돌출)"/>
      <sheetName val="식재인부"/>
      <sheetName val="Sheet1 (2)"/>
      <sheetName val="노무비"/>
      <sheetName val="산출내역서집계표"/>
      <sheetName val="적용건축"/>
      <sheetName val="DATE"/>
      <sheetName val="마산방향"/>
      <sheetName val="진주방향"/>
      <sheetName val="내역서 (2)"/>
      <sheetName val="일반수량총괄집계"/>
      <sheetName val="식재수량표"/>
      <sheetName val="Sheet1"/>
      <sheetName val="내역서-단지내"/>
      <sheetName val="관거공사비"/>
      <sheetName val="사  업  비  수  지  예  산  서"/>
      <sheetName val="맨홀수량"/>
      <sheetName val="단가 및 재료비"/>
      <sheetName val="타공종이기"/>
      <sheetName val="데리네이타현황"/>
      <sheetName val="기계단가"/>
      <sheetName val="FAB별"/>
      <sheetName val="자재단가"/>
      <sheetName val="기초자료"/>
      <sheetName val="부대내역"/>
      <sheetName val="제품표준규격"/>
      <sheetName val="사용자정의"/>
      <sheetName val="교통대책내역"/>
      <sheetName val="터파기및재료"/>
      <sheetName val="확약서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"/>
      <sheetName val="7도장"/>
      <sheetName val="기시공토적"/>
      <sheetName val="철거산출근거"/>
      <sheetName val="총괄"/>
      <sheetName val="BID"/>
      <sheetName val="중기일위대가"/>
      <sheetName val="주공 갑지"/>
      <sheetName val="4차원가계산서"/>
      <sheetName val="산출내역서"/>
      <sheetName val="목차임시"/>
      <sheetName val="견적대비"/>
      <sheetName val="감시제어"/>
      <sheetName val="수자재단위당"/>
      <sheetName val="수량산출"/>
      <sheetName val="단위수량"/>
      <sheetName val="DATA"/>
      <sheetName val="개인별조서"/>
      <sheetName val="시운전연료"/>
      <sheetName val="입고장부 (4)"/>
      <sheetName val="설계예산"/>
      <sheetName val="수토공단위당"/>
      <sheetName val="E총15"/>
      <sheetName val="공통자료"/>
      <sheetName val="총집계표"/>
      <sheetName val="내역"/>
      <sheetName val="할증"/>
      <sheetName val="간지"/>
      <sheetName val="일반공사"/>
      <sheetName val="설계서"/>
      <sheetName val="본서하반기"/>
      <sheetName val="하반기(지구대)"/>
      <sheetName val="단가표"/>
      <sheetName val="新철폐복2"/>
      <sheetName val="新철폐복3"/>
      <sheetName val="표지 (2)"/>
      <sheetName val="수량산출서-2"/>
      <sheetName val="건축"/>
      <sheetName val="사원등록"/>
      <sheetName val="호봉 (2)"/>
      <sheetName val="개소별수량산출"/>
      <sheetName val="청 구"/>
      <sheetName val="단가"/>
      <sheetName val="시설일위"/>
      <sheetName val="조명일위"/>
      <sheetName val="건공요율"/>
      <sheetName val="Macro1"/>
      <sheetName val="Macro3"/>
      <sheetName val="Macro2"/>
      <sheetName val="2. 종합시운전비"/>
      <sheetName val="8.수량산출 (2)"/>
      <sheetName val="5.정산서"/>
      <sheetName val="기초단가"/>
      <sheetName val="공비대비"/>
      <sheetName val="일위대가_가설_"/>
      <sheetName val="제경비최종"/>
      <sheetName val="1-4일위대가목차"/>
      <sheetName val="대치판정"/>
      <sheetName val="현황산출서"/>
      <sheetName val="대창(장성)"/>
      <sheetName val="설비비2"/>
      <sheetName val="설비비3"/>
      <sheetName val="설비비5"/>
      <sheetName val="설비비6"/>
      <sheetName val="설비비1"/>
      <sheetName val="자료(통합)"/>
      <sheetName val="대상공사(조달청)"/>
      <sheetName val="8.식재일위"/>
      <sheetName val="B시설가격"/>
      <sheetName val="2공구자재집"/>
      <sheetName val="덕전리"/>
      <sheetName val="시중노임단가"/>
      <sheetName val="상불"/>
      <sheetName val="집계"/>
      <sheetName val="CABLE SIZE-1"/>
      <sheetName val="총괄내역서"/>
      <sheetName val="갑지"/>
      <sheetName val="소방"/>
      <sheetName val="변수값"/>
      <sheetName val="중기상차"/>
      <sheetName val="AS복구"/>
      <sheetName val="중기터파기"/>
      <sheetName val="20_10_100"/>
      <sheetName val="설계개요"/>
      <sheetName val="맨홀수량산출"/>
      <sheetName val="일위대가"/>
      <sheetName val="교통수량산출"/>
      <sheetName val="본부장"/>
      <sheetName val="신규자재단가표"/>
      <sheetName val="원가계산서"/>
      <sheetName val="프로젝트"/>
      <sheetName val="수목단가"/>
      <sheetName val="일위목록"/>
      <sheetName val="분전함신설"/>
      <sheetName val="접지1종"/>
      <sheetName val="자재조사표"/>
      <sheetName val="물류최종8월7"/>
      <sheetName val="바닥"/>
      <sheetName val="기자재수량"/>
      <sheetName val="식재일위"/>
      <sheetName val="마산월령동골조물량변경"/>
      <sheetName val="코드"/>
      <sheetName val="2공종별예산조서"/>
      <sheetName val="투찰추정"/>
      <sheetName val="감사패(1)"/>
      <sheetName val="저"/>
      <sheetName val="기계설비-물가변동"/>
      <sheetName val="CC16-내역서"/>
      <sheetName val="차액보증"/>
      <sheetName val="종배수관면벽신"/>
      <sheetName val="일위"/>
      <sheetName val="주요재료비(원본)"/>
      <sheetName val="교대(A1)"/>
      <sheetName val="직노"/>
      <sheetName val="산출명세서"/>
      <sheetName val="조건"/>
      <sheetName val="가시설흙막이"/>
      <sheetName val="본선"/>
      <sheetName val="내부마감"/>
      <sheetName val="새공통"/>
      <sheetName val="준검 내역서"/>
      <sheetName val="서울대규장각(가시설흙막이)"/>
      <sheetName val="자재단가 산출근거"/>
      <sheetName val="사리부설"/>
      <sheetName val="대비"/>
      <sheetName val="MAIN"/>
      <sheetName val="_산근2_"/>
      <sheetName val="원리금소스"/>
      <sheetName val="2002하반기노임기준"/>
      <sheetName val="자재비"/>
      <sheetName val="Data&amp;Result"/>
      <sheetName val="개략공사비"/>
      <sheetName val="Macro(조도)"/>
      <sheetName val="CODE"/>
      <sheetName val="정산"/>
      <sheetName val="신호등,보행등"/>
      <sheetName val="집계표(수배전제조구매)"/>
      <sheetName val="요율"/>
      <sheetName val="물가대비표"/>
      <sheetName val="퍼스트"/>
      <sheetName val="예총"/>
      <sheetName val="단가조사"/>
      <sheetName val="총괄표"/>
      <sheetName val="간선계산"/>
      <sheetName val="참고자료"/>
      <sheetName val="내역서(을) "/>
      <sheetName val="2공구산출내역"/>
      <sheetName val="작업설단가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계산내역(설비)"/>
      <sheetName val="토목"/>
      <sheetName val="A 견적"/>
      <sheetName val="공종구간"/>
      <sheetName val="백룡교차로"/>
      <sheetName val="산정교차로"/>
      <sheetName val="신영교차로"/>
      <sheetName val="산출근거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예산명세서"/>
      <sheetName val="Mc1"/>
      <sheetName val="설계내역서"/>
      <sheetName val="관접합및부설"/>
      <sheetName val="I一般比"/>
      <sheetName val="Macro(차단기)"/>
      <sheetName val="1.3.1절점좌표"/>
      <sheetName val="1.1설계기준"/>
      <sheetName val="SLAB"/>
      <sheetName val="_산근5_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Param"/>
      <sheetName val="임대견적서"/>
      <sheetName val="금액내역서"/>
      <sheetName val="001"/>
      <sheetName val="하이스캔(내수용)"/>
      <sheetName val="정렬"/>
      <sheetName val="1차네트공정"/>
      <sheetName val="1호인버트수량"/>
      <sheetName val="연결관산출조서"/>
      <sheetName val="Sens&amp;Anal"/>
      <sheetName val="부하계산"/>
      <sheetName val="기계경비일람"/>
      <sheetName val="단가산출서"/>
      <sheetName val="일위대가목차"/>
      <sheetName val="지급자재"/>
      <sheetName val="도로횡단-D300"/>
      <sheetName val="건축공사"/>
      <sheetName val="2.단면가정 (양곡1교)"/>
      <sheetName val="PSC-SLAB"/>
      <sheetName val="Sheet6"/>
      <sheetName val="PIPE(UG)내역"/>
      <sheetName val="YES-T"/>
      <sheetName val="TBN실행"/>
      <sheetName val="BREAKDOWN(철거설치)"/>
      <sheetName val="상촌2교-일반수량집계"/>
      <sheetName val="시설수량표"/>
      <sheetName val="총괄내역"/>
      <sheetName val="기초일위"/>
      <sheetName val="원가"/>
      <sheetName val="목록"/>
      <sheetName val="100만평"/>
      <sheetName val="1.수인터널"/>
      <sheetName val="新철폐복"/>
      <sheetName val="7수지"/>
      <sheetName val="인수공"/>
      <sheetName val="사유서제출현황-2"/>
      <sheetName val="내역표지"/>
      <sheetName val="12호기내역서(건축분)"/>
      <sheetName val="표준화수량집계표(출력X)"/>
      <sheetName val="현장관리비"/>
      <sheetName val="안양1공구_건축"/>
      <sheetName val="동원(3)"/>
      <sheetName val="단가목록"/>
      <sheetName val="일_집"/>
      <sheetName val="70%"/>
      <sheetName val="업체별기성17B"/>
      <sheetName val="s"/>
      <sheetName val="Baby일위대가"/>
      <sheetName val="부대"/>
      <sheetName val="N賃率-職"/>
      <sheetName val="자재단가비교표"/>
      <sheetName val="공사개요"/>
      <sheetName val="라.공사비"/>
      <sheetName val="구조물토적"/>
      <sheetName val="슬래브수량"/>
      <sheetName val="설계"/>
      <sheetName val="2011년_하수도_분야_예산편성_세부내역(하수관거제외)."/>
      <sheetName val="자재총괄"/>
      <sheetName val="값"/>
      <sheetName val="이름정의"/>
      <sheetName val="신규보류입력"/>
      <sheetName val="용역비내역-진짜"/>
      <sheetName val="소속"/>
      <sheetName val="교각토공"/>
      <sheetName val="DB구축"/>
      <sheetName val="슬래브(PF)(하류)"/>
      <sheetName val="소방사항"/>
      <sheetName val="유림총괄"/>
      <sheetName val="일위_파일"/>
      <sheetName val="망미"/>
      <sheetName val="을"/>
      <sheetName val="변경당시노임단가표"/>
      <sheetName val="특수선일위대가"/>
      <sheetName val="배수공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노임단가표"/>
      <sheetName val="일반부표"/>
      <sheetName val="공통가설(기준안)"/>
      <sheetName val="설계기준"/>
      <sheetName val="실행비교"/>
      <sheetName val="교각1"/>
      <sheetName val="단중표"/>
      <sheetName val="20관리비율"/>
      <sheetName val="견적내역서"/>
      <sheetName val="CIVIL4"/>
      <sheetName val="천안IP공장자100노100물량110할증"/>
      <sheetName val="노무비 근거"/>
      <sheetName val="요약&amp;결과"/>
      <sheetName val="산출(토공‥)"/>
      <sheetName val="출력표-본사"/>
      <sheetName val="직접인건비(요율)"/>
      <sheetName val="호표(수)"/>
      <sheetName val="인수공규격"/>
      <sheetName val="노임 단가"/>
      <sheetName val="공량예산"/>
      <sheetName val="COST"/>
      <sheetName val="날개수량1.5"/>
      <sheetName val="간접비계산"/>
      <sheetName val="B2BERP"/>
      <sheetName val="전체내역"/>
      <sheetName val="상품입고집계"/>
      <sheetName val="시험비단가"/>
      <sheetName val="건축일위()"/>
      <sheetName val="약품공급2"/>
      <sheetName val="실행대비"/>
      <sheetName val="목차"/>
      <sheetName val="교각계산"/>
      <sheetName val="일위대가1"/>
      <sheetName val="1.설계조건"/>
      <sheetName val="신평리 권리자명부"/>
      <sheetName val="토목품셈"/>
      <sheetName val="기본일위"/>
      <sheetName val="96보완계획7.12"/>
      <sheetName val="전차선로 물량표"/>
      <sheetName val="9-1차이내역"/>
      <sheetName val="FACTOR"/>
      <sheetName val="입주리스트"/>
      <sheetName val="Sheet5"/>
      <sheetName val="1"/>
      <sheetName val="전도품의"/>
      <sheetName val="정화조동내역"/>
      <sheetName val="이음개소"/>
      <sheetName val="9811"/>
      <sheetName val="3월내역"/>
      <sheetName val="공사"/>
      <sheetName val="입찰안"/>
      <sheetName val="기준비용(가)"/>
      <sheetName val="업체별단가"/>
      <sheetName val="도급자재"/>
      <sheetName val="버스운행안내"/>
      <sheetName val="예방접종계획"/>
      <sheetName val="근태계획서"/>
      <sheetName val="근로자자료입력"/>
      <sheetName val="기계내역"/>
      <sheetName val="간접"/>
      <sheetName val="인건-측정"/>
      <sheetName val="환율"/>
      <sheetName val="물집"/>
      <sheetName val="조명시설"/>
      <sheetName val="아파트_9"/>
      <sheetName val="기본단가"/>
      <sheetName val="3.공통공사대비"/>
      <sheetName val="BOQ.vts"/>
      <sheetName val="설계예산서"/>
      <sheetName val="설계예산서(2_소천우회토목)"/>
      <sheetName val="A4"/>
      <sheetName val="order release dat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실행철강하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조도계산서 (도서)"/>
      <sheetName val="전차선로 물량표"/>
      <sheetName val="TABLE"/>
      <sheetName val="ITEM"/>
      <sheetName val="#REF"/>
      <sheetName val="부하LOAD"/>
      <sheetName val="노무비"/>
      <sheetName val="EQ"/>
      <sheetName val="내역서"/>
      <sheetName val="정부노임단가"/>
      <sheetName val="보안등"/>
      <sheetName val="MEXICO-C"/>
      <sheetName val="96작생능"/>
      <sheetName val="Macro(조도)"/>
      <sheetName val="IMPEADENCE MAP 취수장"/>
      <sheetName val="일위대가(원본)"/>
      <sheetName val="DATA"/>
      <sheetName val="참조"/>
      <sheetName val="공통(20-91)"/>
      <sheetName val="한강운반비"/>
      <sheetName val="노임"/>
      <sheetName val="자재"/>
      <sheetName val="전기실및집수정"/>
      <sheetName val="횡배위치"/>
      <sheetName val="총괄"/>
      <sheetName val="98NS-N"/>
      <sheetName val="BID"/>
      <sheetName val="2F 회의실견적(5_14 일대)"/>
      <sheetName val="기본일위"/>
      <sheetName val="수량산출"/>
      <sheetName val="INPUT"/>
      <sheetName val="바닥판"/>
      <sheetName val="내역"/>
      <sheetName val="일위산출"/>
      <sheetName val="001"/>
      <sheetName val="내역1"/>
      <sheetName val="3련 BOX"/>
      <sheetName val="수질정화시설"/>
      <sheetName val="REPT-NG"/>
      <sheetName val="설계가"/>
      <sheetName val="인건비"/>
      <sheetName val="FB25JN"/>
      <sheetName val="Sheet1"/>
      <sheetName val="노임단가"/>
      <sheetName val="---FAB#1업무일지---"/>
      <sheetName val="일위대가"/>
      <sheetName val="POL6차-PIPING"/>
      <sheetName val="ⴭⴭⴭⴭ"/>
      <sheetName val="MOTOR"/>
      <sheetName val="개요"/>
      <sheetName val="단중표"/>
      <sheetName val="2000년1차"/>
      <sheetName val="발신정보"/>
      <sheetName val="card1"/>
      <sheetName val="실행철강하도"/>
      <sheetName val="간접"/>
      <sheetName val="48전력선로일위"/>
      <sheetName val="뚝토공"/>
      <sheetName val="일위"/>
      <sheetName val="건축내역"/>
      <sheetName val="단가산출"/>
      <sheetName val="환율-LIBOR"/>
      <sheetName val="데이타"/>
      <sheetName val="표지 (2)"/>
      <sheetName val="J형측구단위수량"/>
      <sheetName val="을지"/>
      <sheetName val="자재단가표"/>
      <sheetName val="LD"/>
      <sheetName val="1호인버트수량"/>
      <sheetName val="갑지"/>
      <sheetName val="골재집계"/>
      <sheetName val="일위대가(가설)"/>
      <sheetName val="Sheet2"/>
      <sheetName val="Sheet17"/>
      <sheetName val="99 조정금액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C6">
            <v>0</v>
          </cell>
          <cell r="D6">
            <v>0</v>
          </cell>
          <cell r="E6" t="str">
            <v>W x H x D x L</v>
          </cell>
          <cell r="F6" t="str">
            <v>NO.</v>
          </cell>
          <cell r="G6">
            <v>0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적용"/>
      <sheetName val="토공계획서"/>
      <sheetName val="토공유동표"/>
      <sheetName val="토적집계표"/>
      <sheetName val="토공량집계표"/>
      <sheetName val="진입도로"/>
      <sheetName val="진입도로2"/>
      <sheetName val="토공량집계표 (2)"/>
      <sheetName val="RAMP-A"/>
      <sheetName val="RAMP-A1"/>
      <sheetName val="토공량집계표 (3)"/>
      <sheetName val="RAMP-B"/>
      <sheetName val="RAMP-B (2)"/>
      <sheetName val="연약지반집계표"/>
      <sheetName val="연약지반토적"/>
      <sheetName val="P.D.B"/>
      <sheetName val="PET MAT 5 TON"/>
      <sheetName val="PET MAT 25 TON (2)"/>
      <sheetName val="계측기수량산출"/>
      <sheetName val="기존구조철거수량"/>
      <sheetName val="철거공산출근거"/>
      <sheetName val="준설집계표"/>
      <sheetName val="수로준설"/>
      <sheetName val="조류지준설집계"/>
      <sheetName val="Sheet2"/>
      <sheetName val="가도공"/>
      <sheetName val="타공종이기수량집계"/>
      <sheetName val="타공종 이월수량)"/>
      <sheetName val="XXXXXX"/>
      <sheetName val="Sheet1"/>
      <sheetName val="갑지2"/>
      <sheetName val="집계"/>
      <sheetName val="원가"/>
      <sheetName val="부분별원가"/>
      <sheetName val="관급"/>
      <sheetName val="토목"/>
      <sheetName val="건축"/>
      <sheetName val="조경"/>
      <sheetName val="기계"/>
      <sheetName val="전기"/>
      <sheetName val="중계펌프장"/>
      <sheetName val="차집관로"/>
      <sheetName val="3차도~1"/>
      <sheetName val="보안등"/>
      <sheetName val="9GNG운반"/>
      <sheetName val="한강운반비"/>
      <sheetName val="자재단가표"/>
      <sheetName val="대치판정"/>
      <sheetName val="LOPCALC"/>
      <sheetName val="신우"/>
      <sheetName val="일위대가(가설)"/>
      <sheetName val="Macro1"/>
      <sheetName val="개소별수량산출"/>
      <sheetName val="노임단가"/>
      <sheetName val="설비"/>
      <sheetName val="간접"/>
      <sheetName val="노무비"/>
      <sheetName val="중기사용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48일위(기존)"/>
      <sheetName val="소일위대가코드표"/>
      <sheetName val="조건표"/>
      <sheetName val="교각"/>
      <sheetName val="EACT10"/>
      <sheetName val="일위대가"/>
      <sheetName val="원가"/>
      <sheetName val="시화점실행"/>
      <sheetName val="원가계산서(남측)"/>
      <sheetName val="갑지"/>
      <sheetName val="집계표"/>
      <sheetName val="수량산출서"/>
      <sheetName val="#REF"/>
      <sheetName val="49수량"/>
      <sheetName val="48수량"/>
      <sheetName val="22수량"/>
      <sheetName val="입찰안"/>
      <sheetName val="9509"/>
      <sheetName val="위치조서"/>
      <sheetName val="대로근거"/>
      <sheetName val="소야공정계획표"/>
      <sheetName val="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원가계산서"/>
    </sheetNames>
    <sheetDataSet>
      <sheetData sheetId="0" refreshError="1"/>
      <sheetData sheetId="1"/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원가"/>
      <sheetName val="공통(20-91)"/>
      <sheetName val="DANGA"/>
      <sheetName val="일위대가"/>
      <sheetName val="관급"/>
      <sheetName val="원도급"/>
      <sheetName val="하도급"/>
      <sheetName val="총괄내역서"/>
      <sheetName val="5-5.단가비교표"/>
      <sheetName val="노임단가"/>
      <sheetName val="수목단가"/>
      <sheetName val="식재수량표"/>
      <sheetName val="메뉴"/>
      <sheetName val="내역서(직영비)"/>
      <sheetName val="목차"/>
      <sheetName val="수량산출"/>
      <sheetName val="자재단가"/>
      <sheetName val="원하대비"/>
      <sheetName val="운반공"/>
      <sheetName val="개소별수량산출"/>
      <sheetName val="신우"/>
      <sheetName val="위치조서"/>
      <sheetName val="문학간접"/>
      <sheetName val="내역"/>
      <sheetName val="기본단가표"/>
      <sheetName val="내역서"/>
      <sheetName val="표지2"/>
      <sheetName val="단가"/>
      <sheetName val="수자재단위당"/>
      <sheetName val="원가계산"/>
      <sheetName val="여과지동"/>
      <sheetName val="기초자료"/>
      <sheetName val="증감대비"/>
      <sheetName val="공종단가"/>
      <sheetName val="일위대가서식"/>
      <sheetName val="노임"/>
      <sheetName val="대비2"/>
      <sheetName val="일위대가표"/>
      <sheetName val="Y-WORK"/>
      <sheetName val="실행간접비"/>
      <sheetName val="48전력선로일위"/>
      <sheetName val="금호"/>
      <sheetName val="옥외외등집계표"/>
      <sheetName val="견적서 N"/>
      <sheetName val="DATA"/>
      <sheetName val="감가상각"/>
      <sheetName val="직노"/>
      <sheetName val="계약내역서"/>
      <sheetName val="보안등"/>
      <sheetName val="위치"/>
      <sheetName val="XL4Poppy"/>
      <sheetName val="#REF"/>
      <sheetName val="b_balju"/>
      <sheetName val="공통가설"/>
      <sheetName val="969910( R)"/>
      <sheetName val="내역서적용"/>
      <sheetName val="집계표"/>
      <sheetName val="＃호안블록"/>
      <sheetName val="산출내역서집계표"/>
      <sheetName val="집 계 표"/>
      <sheetName val="22수량"/>
      <sheetName val="과천MAIN"/>
      <sheetName val="화재 탐지 설비"/>
      <sheetName val="총괄표"/>
      <sheetName val="개요"/>
      <sheetName val="FB25JN"/>
      <sheetName val="본사인상전"/>
      <sheetName val="날개벽수량표"/>
      <sheetName val="전기공사일위대가"/>
      <sheetName val=" 갑지"/>
      <sheetName val="기계경비"/>
      <sheetName val="4-2.포장수량집계"/>
      <sheetName val="조인트"/>
      <sheetName val="백암비스타내역"/>
      <sheetName val="J형측구단위수량"/>
      <sheetName val="예산서"/>
      <sheetName val="공통자료"/>
      <sheetName val="일위대가(가설)"/>
      <sheetName val="작업용"/>
      <sheetName val="발송용"/>
      <sheetName val="주요항목별"/>
      <sheetName val="평점"/>
      <sheetName val="설계총괄"/>
      <sheetName val="설계(고용)"/>
      <sheetName val="설계집계"/>
      <sheetName val="설계내역서"/>
      <sheetName val="원하도대비"/>
      <sheetName val="원도총괄"/>
      <sheetName val="원도집계"/>
      <sheetName val="원도내역서"/>
      <sheetName val="실행비교"/>
      <sheetName val="실행통보"/>
      <sheetName val="실행.하도비교"/>
      <sheetName val="Sheet3"/>
      <sheetName val="LOPCALC"/>
      <sheetName val="전기설계변경"/>
      <sheetName val="직재"/>
      <sheetName val="공사비증감"/>
      <sheetName val="소화실적"/>
      <sheetName val="공사비"/>
      <sheetName val="시운전연료비"/>
      <sheetName val="제-노임"/>
      <sheetName val="설직재-1"/>
      <sheetName val="제직재"/>
      <sheetName val="표지 (2)"/>
      <sheetName val="수정계획3"/>
      <sheetName val="터파기및재료"/>
      <sheetName val="일반수량총괄집계"/>
      <sheetName val="자재"/>
      <sheetName val="노무비"/>
      <sheetName val="설비"/>
      <sheetName val="금액내역서"/>
      <sheetName val="공사개요"/>
      <sheetName val="토공사B동추가"/>
      <sheetName val="데이타"/>
      <sheetName val="코드표"/>
      <sheetName val="COST"/>
      <sheetName val="총 원가계산"/>
      <sheetName val="토공사"/>
      <sheetName val="1.장비설치공사"/>
      <sheetName val="호표"/>
      <sheetName val="입찰안"/>
      <sheetName val="내부수지예산"/>
      <sheetName val="공사요율"/>
      <sheetName val="신천3호용수로"/>
      <sheetName val="산출내역서"/>
      <sheetName val="비교표"/>
      <sheetName val="실내건축일위대가"/>
      <sheetName val="우수"/>
      <sheetName val="MACRO(전선관)"/>
      <sheetName val="실행간접비용"/>
      <sheetName val="Xunit"/>
      <sheetName val="시화점실행"/>
      <sheetName val="하중계산"/>
      <sheetName val="N賃率-職"/>
      <sheetName val="플랜트 설치"/>
      <sheetName val="EP0618"/>
      <sheetName val="VOR"/>
      <sheetName val="노무,재료"/>
      <sheetName val="횡배수관집현황(2공구)"/>
      <sheetName val="지급자재"/>
      <sheetName val="현장별"/>
      <sheetName val="1"/>
      <sheetName val="상무2지구(공사) (8)"/>
      <sheetName val="총괄"/>
      <sheetName val="건축공사"/>
      <sheetName val="내역서2안"/>
      <sheetName val="인건비"/>
      <sheetName val="일위대가(1)"/>
      <sheetName val="조명시설"/>
      <sheetName val="품셈"/>
      <sheetName val="품셈TABLE"/>
      <sheetName val="차액보증"/>
      <sheetName val="연결임시"/>
      <sheetName val="공사비집계"/>
      <sheetName val="JUCKEYK"/>
      <sheetName val="서순천154KV(청전실행)"/>
      <sheetName val="일일"/>
      <sheetName val="사업관리"/>
      <sheetName val="표지"/>
      <sheetName val="경제지표"/>
      <sheetName val="인원"/>
      <sheetName val="부서면적"/>
      <sheetName val="부서면적1"/>
      <sheetName val="임대면적"/>
      <sheetName val="출장교통"/>
      <sheetName val="세금자료"/>
      <sheetName val="BOJUNGGM"/>
      <sheetName val="인원계획"/>
      <sheetName val="용선 C.L"/>
      <sheetName val="비교내역"/>
      <sheetName val="우석문틀"/>
      <sheetName val="04.01"/>
      <sheetName val="날개수량1.5"/>
      <sheetName val="건축내역서"/>
      <sheetName val="설비내역서"/>
      <sheetName val="전기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일위단가"/>
    </sheetNames>
    <sheetDataSet>
      <sheetData sheetId="0" refreshError="1"/>
      <sheetData sheetId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ES원가"/>
      <sheetName val="적용대가"/>
      <sheetName val="내역"/>
      <sheetName val="일위목록"/>
      <sheetName val="단가산출목록표"/>
      <sheetName val="일위대가표"/>
      <sheetName val="노임단가"/>
      <sheetName val="물가시세표"/>
      <sheetName val="중기사용료"/>
      <sheetName val="단가산출서"/>
      <sheetName val="중기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단가"/>
      <sheetName val="내역단가"/>
      <sheetName val="일위대가목록"/>
      <sheetName val="일위대가"/>
      <sheetName val="인건비"/>
      <sheetName val="도급내역 및 공량"/>
      <sheetName val="원가계산"/>
      <sheetName val="합계"/>
      <sheetName val="일위공량"/>
      <sheetName val="가설사무소"/>
      <sheetName val="일위목록"/>
      <sheetName val="일위산출근거"/>
      <sheetName val="내역서"/>
      <sheetName val="산출내역서"/>
      <sheetName val="일위1"/>
    </sheetNames>
    <sheetDataSet>
      <sheetData sheetId="0"/>
      <sheetData sheetId="1" refreshError="1">
        <row r="3">
          <cell r="A3" t="str">
            <v>110 BLOCK(100P)</v>
          </cell>
          <cell r="B3" t="str">
            <v>110 BLOCK</v>
          </cell>
          <cell r="C3" t="str">
            <v>100P</v>
          </cell>
          <cell r="D3" t="str">
            <v>EA</v>
          </cell>
          <cell r="E3">
            <v>836</v>
          </cell>
          <cell r="F3">
            <v>73000</v>
          </cell>
          <cell r="G3">
            <v>884</v>
          </cell>
          <cell r="H3">
            <v>62000</v>
          </cell>
          <cell r="K3">
            <v>62000</v>
          </cell>
        </row>
        <row r="4">
          <cell r="A4" t="str">
            <v>6각볼트(M10×30)</v>
          </cell>
          <cell r="B4" t="str">
            <v>6각볼트</v>
          </cell>
          <cell r="C4" t="str">
            <v>M10×30</v>
          </cell>
          <cell r="D4" t="str">
            <v>EA</v>
          </cell>
          <cell r="E4">
            <v>90</v>
          </cell>
          <cell r="F4">
            <v>33</v>
          </cell>
          <cell r="G4">
            <v>73</v>
          </cell>
          <cell r="H4">
            <v>33</v>
          </cell>
          <cell r="K4">
            <v>33</v>
          </cell>
        </row>
        <row r="5">
          <cell r="A5" t="str">
            <v>결속선(#20)</v>
          </cell>
          <cell r="B5" t="str">
            <v>결속선</v>
          </cell>
          <cell r="C5" t="str">
            <v>#20</v>
          </cell>
          <cell r="D5" t="str">
            <v>㎏</v>
          </cell>
          <cell r="E5">
            <v>66</v>
          </cell>
          <cell r="F5">
            <v>619</v>
          </cell>
          <cell r="G5">
            <v>70</v>
          </cell>
          <cell r="H5">
            <v>570</v>
          </cell>
          <cell r="K5">
            <v>570</v>
          </cell>
        </row>
        <row r="6">
          <cell r="A6" t="str">
            <v>공청용 혼합기(VHF H/L)</v>
          </cell>
          <cell r="B6" t="str">
            <v>공청용 혼합기</v>
          </cell>
          <cell r="C6" t="str">
            <v>VHF H/L</v>
          </cell>
          <cell r="D6" t="str">
            <v>개</v>
          </cell>
          <cell r="E6">
            <v>968</v>
          </cell>
          <cell r="F6">
            <v>6000</v>
          </cell>
          <cell r="G6">
            <v>1031</v>
          </cell>
          <cell r="H6">
            <v>6000</v>
          </cell>
          <cell r="K6">
            <v>6000</v>
          </cell>
        </row>
        <row r="7">
          <cell r="A7" t="str">
            <v>공청용 혼합기(VHF/UHF)</v>
          </cell>
          <cell r="B7" t="str">
            <v>공청용 혼합기</v>
          </cell>
          <cell r="C7" t="str">
            <v>VHF/UHF</v>
          </cell>
          <cell r="D7" t="str">
            <v>개</v>
          </cell>
          <cell r="E7">
            <v>968</v>
          </cell>
          <cell r="F7">
            <v>6000</v>
          </cell>
          <cell r="G7">
            <v>1031</v>
          </cell>
          <cell r="H7">
            <v>6000</v>
          </cell>
          <cell r="K7">
            <v>6000</v>
          </cell>
        </row>
        <row r="8">
          <cell r="A8" t="str">
            <v>내수합판(내수용 12 ㎜)</v>
          </cell>
          <cell r="B8" t="str">
            <v>내수합판</v>
          </cell>
          <cell r="C8" t="str">
            <v>내수용 12 ㎜</v>
          </cell>
          <cell r="D8" t="str">
            <v>㎡</v>
          </cell>
          <cell r="E8">
            <v>480</v>
          </cell>
          <cell r="F8">
            <v>11000</v>
          </cell>
          <cell r="G8">
            <v>383</v>
          </cell>
          <cell r="H8">
            <v>9100</v>
          </cell>
          <cell r="K8">
            <v>9100</v>
          </cell>
        </row>
        <row r="9">
          <cell r="A9" t="str">
            <v>너트(M12)</v>
          </cell>
          <cell r="B9" t="str">
            <v>너트</v>
          </cell>
          <cell r="C9" t="str">
            <v>M12</v>
          </cell>
          <cell r="D9" t="str">
            <v>EA</v>
          </cell>
          <cell r="E9">
            <v>94</v>
          </cell>
          <cell r="F9">
            <v>20</v>
          </cell>
          <cell r="G9">
            <v>79</v>
          </cell>
          <cell r="H9">
            <v>22</v>
          </cell>
          <cell r="K9">
            <v>20</v>
          </cell>
        </row>
        <row r="10">
          <cell r="A10" t="str">
            <v>레미콘(부산)(40-130-8)</v>
          </cell>
          <cell r="B10" t="str">
            <v>레미콘(부산)</v>
          </cell>
          <cell r="C10" t="str">
            <v>40-130-8</v>
          </cell>
          <cell r="D10" t="str">
            <v>㎥</v>
          </cell>
          <cell r="E10">
            <v>119</v>
          </cell>
          <cell r="F10">
            <v>35196</v>
          </cell>
          <cell r="G10">
            <v>100</v>
          </cell>
          <cell r="H10">
            <v>33010</v>
          </cell>
          <cell r="K10">
            <v>33010</v>
          </cell>
        </row>
        <row r="11">
          <cell r="A11" t="str">
            <v>맨홀용 물받이(300×350)</v>
          </cell>
          <cell r="B11" t="str">
            <v>맨홀용 물받이</v>
          </cell>
          <cell r="C11" t="str">
            <v>300×350</v>
          </cell>
          <cell r="D11" t="str">
            <v>EA</v>
          </cell>
          <cell r="G11">
            <v>173</v>
          </cell>
          <cell r="H11">
            <v>50000</v>
          </cell>
          <cell r="K11">
            <v>50000</v>
          </cell>
        </row>
        <row r="12">
          <cell r="A12" t="str">
            <v>맨홀용 훅크(100×250)</v>
          </cell>
          <cell r="B12" t="str">
            <v>맨홀용 훅크</v>
          </cell>
          <cell r="C12" t="str">
            <v>100×250</v>
          </cell>
          <cell r="D12" t="str">
            <v>EA</v>
          </cell>
          <cell r="G12">
            <v>173</v>
          </cell>
          <cell r="H12">
            <v>3000</v>
          </cell>
          <cell r="K12">
            <v>3000</v>
          </cell>
        </row>
        <row r="13">
          <cell r="A13" t="str">
            <v>맨홀용발판볼트(200×330)</v>
          </cell>
          <cell r="B13" t="str">
            <v>맨홀용발판볼트</v>
          </cell>
          <cell r="C13" t="str">
            <v>200×330</v>
          </cell>
          <cell r="D13" t="str">
            <v>EA</v>
          </cell>
          <cell r="G13">
            <v>173</v>
          </cell>
          <cell r="H13">
            <v>1000</v>
          </cell>
          <cell r="K13">
            <v>1000</v>
          </cell>
        </row>
        <row r="14">
          <cell r="A14" t="str">
            <v>못(N 100)</v>
          </cell>
          <cell r="B14" t="str">
            <v>못</v>
          </cell>
          <cell r="C14" t="str">
            <v>N 100</v>
          </cell>
          <cell r="D14" t="str">
            <v>KG</v>
          </cell>
          <cell r="E14">
            <v>69</v>
          </cell>
          <cell r="F14">
            <v>668</v>
          </cell>
          <cell r="G14">
            <v>70</v>
          </cell>
          <cell r="H14">
            <v>512</v>
          </cell>
          <cell r="K14">
            <v>512</v>
          </cell>
        </row>
        <row r="15">
          <cell r="A15" t="str">
            <v>볼트너트(철(도금) 3/8″)</v>
          </cell>
          <cell r="B15" t="str">
            <v>볼트너트</v>
          </cell>
          <cell r="C15" t="str">
            <v>철(도금) 3/8″</v>
          </cell>
          <cell r="D15" t="str">
            <v>EA</v>
          </cell>
          <cell r="E15">
            <v>93</v>
          </cell>
          <cell r="F15">
            <v>153</v>
          </cell>
          <cell r="G15">
            <v>76</v>
          </cell>
          <cell r="H15">
            <v>166</v>
          </cell>
          <cell r="K15">
            <v>153</v>
          </cell>
        </row>
        <row r="16">
          <cell r="A16" t="str">
            <v>산소(99% 6000ℓ)</v>
          </cell>
          <cell r="B16" t="str">
            <v>산소</v>
          </cell>
          <cell r="C16" t="str">
            <v>99% 6000ℓ</v>
          </cell>
          <cell r="D16" t="str">
            <v>병</v>
          </cell>
          <cell r="E16">
            <v>1175</v>
          </cell>
          <cell r="F16">
            <v>3500</v>
          </cell>
          <cell r="K16">
            <v>3500</v>
          </cell>
        </row>
        <row r="17">
          <cell r="A17" t="str">
            <v>스테인레스 안테나(UHF용)</v>
          </cell>
          <cell r="B17" t="str">
            <v>스테인레스 안테나</v>
          </cell>
          <cell r="C17" t="str">
            <v>UHF용</v>
          </cell>
          <cell r="D17" t="str">
            <v>조</v>
          </cell>
          <cell r="E17">
            <v>968</v>
          </cell>
          <cell r="F17">
            <v>140000</v>
          </cell>
          <cell r="G17">
            <v>1031</v>
          </cell>
          <cell r="H17">
            <v>150000</v>
          </cell>
          <cell r="K17">
            <v>140000</v>
          </cell>
        </row>
        <row r="18">
          <cell r="A18" t="str">
            <v>스테인레스 안테나(VHF HIGH 찬넬용)</v>
          </cell>
          <cell r="B18" t="str">
            <v>스테인레스 안테나</v>
          </cell>
          <cell r="C18" t="str">
            <v>VHF HIGH 찬넬용</v>
          </cell>
          <cell r="D18" t="str">
            <v>조</v>
          </cell>
          <cell r="E18">
            <v>968</v>
          </cell>
          <cell r="F18">
            <v>150000</v>
          </cell>
          <cell r="G18">
            <v>1031</v>
          </cell>
          <cell r="H18">
            <v>160000</v>
          </cell>
          <cell r="K18">
            <v>150000</v>
          </cell>
        </row>
        <row r="19">
          <cell r="A19" t="str">
            <v>스테인레스 안테나(VHF LOW 찬넬용)</v>
          </cell>
          <cell r="B19" t="str">
            <v>스테인레스 안테나</v>
          </cell>
          <cell r="C19" t="str">
            <v>VHF LOW 찬넬용</v>
          </cell>
          <cell r="D19" t="str">
            <v>조</v>
          </cell>
          <cell r="E19">
            <v>968</v>
          </cell>
          <cell r="F19">
            <v>160000</v>
          </cell>
          <cell r="G19">
            <v>1031</v>
          </cell>
          <cell r="H19">
            <v>170000</v>
          </cell>
          <cell r="K19">
            <v>160000</v>
          </cell>
        </row>
        <row r="20">
          <cell r="A20" t="str">
            <v>스테인레스관(25MM 1.2t)</v>
          </cell>
          <cell r="B20" t="str">
            <v>스테인레스관</v>
          </cell>
          <cell r="C20" t="str">
            <v>25MM 1.2t</v>
          </cell>
          <cell r="D20" t="str">
            <v>M</v>
          </cell>
          <cell r="E20">
            <v>77</v>
          </cell>
          <cell r="F20">
            <v>2520</v>
          </cell>
          <cell r="K20">
            <v>2520</v>
          </cell>
        </row>
        <row r="21">
          <cell r="A21" t="str">
            <v>스테인레스관(32MM 1.2t)</v>
          </cell>
          <cell r="B21" t="str">
            <v>스테인레스관</v>
          </cell>
          <cell r="C21" t="str">
            <v>32MM 1.2t</v>
          </cell>
          <cell r="D21" t="str">
            <v>M</v>
          </cell>
          <cell r="E21">
            <v>77</v>
          </cell>
          <cell r="F21">
            <v>3220</v>
          </cell>
          <cell r="G21">
            <v>62</v>
          </cell>
          <cell r="H21">
            <v>3180</v>
          </cell>
          <cell r="K21">
            <v>3180</v>
          </cell>
        </row>
        <row r="22">
          <cell r="A22" t="str">
            <v>스프링와샤(1/2″)</v>
          </cell>
          <cell r="B22" t="str">
            <v>스프링와샤</v>
          </cell>
          <cell r="C22" t="str">
            <v>1/2″</v>
          </cell>
          <cell r="D22" t="str">
            <v>EA</v>
          </cell>
          <cell r="E22">
            <v>97</v>
          </cell>
          <cell r="F22">
            <v>7</v>
          </cell>
          <cell r="G22">
            <v>79</v>
          </cell>
          <cell r="H22">
            <v>7</v>
          </cell>
          <cell r="K22">
            <v>7</v>
          </cell>
        </row>
        <row r="23">
          <cell r="A23" t="str">
            <v>스프링와샤(스텐와샤 3/8″)</v>
          </cell>
          <cell r="B23" t="str">
            <v>스프링와샤</v>
          </cell>
          <cell r="C23" t="str">
            <v>스텐와샤 3/8″</v>
          </cell>
          <cell r="D23" t="str">
            <v>EA</v>
          </cell>
          <cell r="E23">
            <v>97</v>
          </cell>
          <cell r="F23">
            <v>14</v>
          </cell>
          <cell r="G23">
            <v>79</v>
          </cell>
          <cell r="H23">
            <v>14</v>
          </cell>
          <cell r="K23">
            <v>14</v>
          </cell>
        </row>
        <row r="24">
          <cell r="A24" t="str">
            <v>쌍방향 분기기(1분기기)</v>
          </cell>
          <cell r="B24" t="str">
            <v>쌍방향 분기기</v>
          </cell>
          <cell r="C24" t="str">
            <v>1분기기</v>
          </cell>
          <cell r="D24" t="str">
            <v>EA</v>
          </cell>
          <cell r="E24">
            <v>968</v>
          </cell>
          <cell r="F24">
            <v>10000</v>
          </cell>
          <cell r="G24">
            <v>1031</v>
          </cell>
          <cell r="H24">
            <v>6000</v>
          </cell>
          <cell r="K24">
            <v>6000</v>
          </cell>
        </row>
        <row r="25">
          <cell r="A25" t="str">
            <v>쌍방향 분기기(2분기기)</v>
          </cell>
          <cell r="B25" t="str">
            <v>쌍방향 분기기</v>
          </cell>
          <cell r="C25" t="str">
            <v>2분기기</v>
          </cell>
          <cell r="D25" t="str">
            <v>EA</v>
          </cell>
          <cell r="E25">
            <v>968</v>
          </cell>
          <cell r="F25">
            <v>12000</v>
          </cell>
          <cell r="G25">
            <v>1031</v>
          </cell>
          <cell r="H25">
            <v>7000</v>
          </cell>
          <cell r="K25">
            <v>7000</v>
          </cell>
        </row>
        <row r="26">
          <cell r="A26" t="str">
            <v>쌍방향 분기기(4분기기)</v>
          </cell>
          <cell r="B26" t="str">
            <v>쌍방향 분기기</v>
          </cell>
          <cell r="C26" t="str">
            <v>4분기기</v>
          </cell>
          <cell r="D26" t="str">
            <v>EA</v>
          </cell>
          <cell r="E26">
            <v>968</v>
          </cell>
          <cell r="F26">
            <v>14000</v>
          </cell>
          <cell r="G26">
            <v>1031</v>
          </cell>
          <cell r="H26">
            <v>8000</v>
          </cell>
          <cell r="K26">
            <v>8000</v>
          </cell>
        </row>
        <row r="27">
          <cell r="A27" t="str">
            <v>쌍방향 분배기(4분배기)</v>
          </cell>
          <cell r="B27" t="str">
            <v>쌍방향 분배기</v>
          </cell>
          <cell r="C27" t="str">
            <v>4분배기</v>
          </cell>
          <cell r="D27" t="str">
            <v>EA</v>
          </cell>
          <cell r="E27">
            <v>968</v>
          </cell>
          <cell r="F27">
            <v>14000</v>
          </cell>
          <cell r="K27">
            <v>14000</v>
          </cell>
        </row>
        <row r="28">
          <cell r="A28" t="str">
            <v>쌍방향 분배기(6분배기)</v>
          </cell>
          <cell r="B28" t="str">
            <v>쌍방향 분배기</v>
          </cell>
          <cell r="C28" t="str">
            <v>6분배기</v>
          </cell>
          <cell r="D28" t="str">
            <v>EA</v>
          </cell>
          <cell r="E28">
            <v>968</v>
          </cell>
          <cell r="F28">
            <v>16000</v>
          </cell>
          <cell r="K28">
            <v>16000</v>
          </cell>
        </row>
        <row r="29">
          <cell r="A29" t="str">
            <v>쌍방향 증폭기(쌍방향)</v>
          </cell>
          <cell r="B29" t="str">
            <v>쌍방향 증폭기</v>
          </cell>
          <cell r="C29" t="str">
            <v>쌍방향</v>
          </cell>
          <cell r="D29" t="str">
            <v>EA</v>
          </cell>
          <cell r="E29">
            <v>968</v>
          </cell>
          <cell r="F29">
            <v>350000</v>
          </cell>
          <cell r="G29">
            <v>1031</v>
          </cell>
          <cell r="H29">
            <v>350000</v>
          </cell>
          <cell r="K29">
            <v>350000</v>
          </cell>
        </row>
        <row r="30">
          <cell r="A30" t="str">
            <v>아세틸렌(98% 용접용)</v>
          </cell>
          <cell r="B30" t="str">
            <v>아세틸렌</v>
          </cell>
          <cell r="C30" t="str">
            <v>98% 용접용</v>
          </cell>
          <cell r="D30" t="str">
            <v>KG</v>
          </cell>
          <cell r="E30">
            <v>1175</v>
          </cell>
          <cell r="F30">
            <v>8000</v>
          </cell>
          <cell r="G30">
            <v>1074</v>
          </cell>
          <cell r="H30">
            <v>8000</v>
          </cell>
          <cell r="K30">
            <v>8000</v>
          </cell>
        </row>
        <row r="31">
          <cell r="A31" t="str">
            <v>앵커볼트(L10MM×250MM)</v>
          </cell>
          <cell r="B31" t="str">
            <v>앵커볼트</v>
          </cell>
          <cell r="C31" t="str">
            <v>L10MM×250MM</v>
          </cell>
          <cell r="D31" t="str">
            <v>EA</v>
          </cell>
          <cell r="E31">
            <v>96</v>
          </cell>
          <cell r="F31">
            <v>2800</v>
          </cell>
          <cell r="G31">
            <v>78</v>
          </cell>
          <cell r="H31">
            <v>2040</v>
          </cell>
          <cell r="K31">
            <v>2040</v>
          </cell>
        </row>
        <row r="32">
          <cell r="A32" t="str">
            <v>열연강판(4.5 &lt; T &lt; 9)</v>
          </cell>
          <cell r="B32" t="str">
            <v>열연강판</v>
          </cell>
          <cell r="C32" t="str">
            <v>4.5 &lt; T &lt; 9</v>
          </cell>
          <cell r="D32" t="str">
            <v>KG</v>
          </cell>
          <cell r="E32">
            <v>52</v>
          </cell>
          <cell r="F32">
            <v>346</v>
          </cell>
          <cell r="G32">
            <v>50</v>
          </cell>
          <cell r="H32">
            <v>365</v>
          </cell>
          <cell r="K32">
            <v>346</v>
          </cell>
        </row>
        <row r="33">
          <cell r="A33" t="str">
            <v>외솜(거푸집각재용)</v>
          </cell>
          <cell r="B33" t="str">
            <v>외솜</v>
          </cell>
          <cell r="C33" t="str">
            <v>거푸집각재용</v>
          </cell>
          <cell r="D33" t="str">
            <v>㎥</v>
          </cell>
          <cell r="E33">
            <v>139</v>
          </cell>
          <cell r="F33">
            <v>900</v>
          </cell>
          <cell r="K33">
            <v>900</v>
          </cell>
        </row>
        <row r="34">
          <cell r="A34" t="str">
            <v>외함 (SUS)(400×300×200)</v>
          </cell>
          <cell r="B34" t="str">
            <v>외함 (SUS)</v>
          </cell>
          <cell r="C34" t="str">
            <v>400×300×200</v>
          </cell>
          <cell r="D34" t="str">
            <v>면</v>
          </cell>
          <cell r="E34" t="str">
            <v>견적A사</v>
          </cell>
          <cell r="F34">
            <v>380000</v>
          </cell>
          <cell r="G34" t="str">
            <v>견적B사</v>
          </cell>
          <cell r="H34">
            <v>400000</v>
          </cell>
          <cell r="I34" t="str">
            <v>견적C사</v>
          </cell>
          <cell r="J34">
            <v>400000</v>
          </cell>
          <cell r="K34">
            <v>380000</v>
          </cell>
        </row>
        <row r="35">
          <cell r="A35" t="str">
            <v>외함 (SUS)(650×1700×450)</v>
          </cell>
          <cell r="B35" t="str">
            <v>외함 (SUS)</v>
          </cell>
          <cell r="C35" t="str">
            <v>650×1700×450</v>
          </cell>
          <cell r="D35" t="str">
            <v>면</v>
          </cell>
          <cell r="E35" t="str">
            <v>견적A사</v>
          </cell>
          <cell r="F35">
            <v>900000</v>
          </cell>
          <cell r="G35" t="str">
            <v>견적B사</v>
          </cell>
          <cell r="H35">
            <v>920000</v>
          </cell>
          <cell r="I35" t="str">
            <v>견적C사</v>
          </cell>
          <cell r="J35">
            <v>950000</v>
          </cell>
          <cell r="K35">
            <v>900000</v>
          </cell>
        </row>
        <row r="36">
          <cell r="A36" t="str">
            <v>외함(스텐문짝)(750×300×150)</v>
          </cell>
          <cell r="B36" t="str">
            <v>외함(스텐문짝)</v>
          </cell>
          <cell r="C36" t="str">
            <v>750×300×150</v>
          </cell>
          <cell r="D36" t="str">
            <v>면</v>
          </cell>
          <cell r="E36" t="str">
            <v>견적A사</v>
          </cell>
          <cell r="F36">
            <v>300000</v>
          </cell>
          <cell r="G36" t="str">
            <v>견적B사</v>
          </cell>
          <cell r="H36">
            <v>340000</v>
          </cell>
          <cell r="I36" t="str">
            <v>견적C사</v>
          </cell>
          <cell r="J36">
            <v>280000</v>
          </cell>
          <cell r="K36">
            <v>280000</v>
          </cell>
        </row>
        <row r="37">
          <cell r="A37" t="str">
            <v>용접봉(KSE4301 Φ3.2)</v>
          </cell>
          <cell r="B37" t="str">
            <v>용접봉</v>
          </cell>
          <cell r="C37" t="str">
            <v>KSE4301 Φ3.2</v>
          </cell>
          <cell r="D37" t="str">
            <v>KG</v>
          </cell>
          <cell r="E37">
            <v>1095</v>
          </cell>
          <cell r="F37">
            <v>1170</v>
          </cell>
          <cell r="G37">
            <v>782</v>
          </cell>
          <cell r="H37">
            <v>1160</v>
          </cell>
          <cell r="K37">
            <v>1160</v>
          </cell>
        </row>
        <row r="38">
          <cell r="A38" t="str">
            <v>웨샤캡(22C)</v>
          </cell>
          <cell r="B38" t="str">
            <v>웨샤캡</v>
          </cell>
          <cell r="C38" t="str">
            <v>22C</v>
          </cell>
          <cell r="D38" t="str">
            <v>개</v>
          </cell>
          <cell r="E38">
            <v>851</v>
          </cell>
          <cell r="F38">
            <v>2200</v>
          </cell>
          <cell r="K38">
            <v>2200</v>
          </cell>
        </row>
        <row r="39">
          <cell r="A39" t="str">
            <v>자갈 #467(40 ㎜)</v>
          </cell>
          <cell r="B39" t="str">
            <v>자갈 #467</v>
          </cell>
          <cell r="C39" t="str">
            <v>40 ㎜</v>
          </cell>
          <cell r="D39" t="str">
            <v>㎥</v>
          </cell>
          <cell r="E39">
            <v>109</v>
          </cell>
          <cell r="F39">
            <v>7000</v>
          </cell>
          <cell r="G39">
            <v>95</v>
          </cell>
          <cell r="H39">
            <v>8000</v>
          </cell>
          <cell r="K39">
            <v>7000</v>
          </cell>
        </row>
        <row r="40">
          <cell r="A40" t="str">
            <v>전력비()</v>
          </cell>
          <cell r="B40" t="str">
            <v>전력비</v>
          </cell>
          <cell r="D40" t="str">
            <v>KWH</v>
          </cell>
          <cell r="G40" t="str">
            <v>부록173</v>
          </cell>
          <cell r="H40">
            <v>5720</v>
          </cell>
          <cell r="K40">
            <v>5720</v>
          </cell>
        </row>
        <row r="41">
          <cell r="A41" t="str">
            <v>전선(BC 60Sq)</v>
          </cell>
          <cell r="B41" t="str">
            <v>전선</v>
          </cell>
          <cell r="C41" t="str">
            <v>BC 60Sq</v>
          </cell>
          <cell r="D41" t="str">
            <v>M</v>
          </cell>
          <cell r="E41">
            <v>841</v>
          </cell>
          <cell r="F41">
            <v>2793</v>
          </cell>
          <cell r="G41">
            <v>890</v>
          </cell>
          <cell r="H41">
            <v>4070</v>
          </cell>
          <cell r="K41">
            <v>2793</v>
          </cell>
        </row>
        <row r="42">
          <cell r="A42" t="str">
            <v>접지동봉(Φ19x2400L)</v>
          </cell>
          <cell r="B42" t="str">
            <v>접지동봉</v>
          </cell>
          <cell r="C42" t="str">
            <v>Φ19x2400L</v>
          </cell>
          <cell r="D42" t="str">
            <v>EA</v>
          </cell>
          <cell r="E42">
            <v>919</v>
          </cell>
          <cell r="F42">
            <v>10500</v>
          </cell>
          <cell r="G42">
            <v>962</v>
          </cell>
          <cell r="H42">
            <v>9500</v>
          </cell>
          <cell r="K42">
            <v>9500</v>
          </cell>
        </row>
        <row r="43">
          <cell r="A43" t="str">
            <v>접지동판(500×500×1.5t)</v>
          </cell>
          <cell r="B43" t="str">
            <v>접지동판</v>
          </cell>
          <cell r="C43" t="str">
            <v>500×500×1.5t</v>
          </cell>
          <cell r="D43" t="str">
            <v>EA</v>
          </cell>
          <cell r="E43">
            <v>919</v>
          </cell>
          <cell r="F43">
            <v>30000</v>
          </cell>
          <cell r="G43">
            <v>962</v>
          </cell>
          <cell r="H43">
            <v>18500</v>
          </cell>
          <cell r="K43">
            <v>18500</v>
          </cell>
        </row>
        <row r="44">
          <cell r="A44" t="str">
            <v>접지저감제(10㎏)</v>
          </cell>
          <cell r="B44" t="str">
            <v>접지저감제</v>
          </cell>
          <cell r="C44" t="str">
            <v>10㎏</v>
          </cell>
          <cell r="D44" t="str">
            <v>포</v>
          </cell>
          <cell r="E44">
            <v>919</v>
          </cell>
          <cell r="F44">
            <v>20000</v>
          </cell>
          <cell r="G44">
            <v>962</v>
          </cell>
          <cell r="H44">
            <v>20000</v>
          </cell>
          <cell r="K44">
            <v>20000</v>
          </cell>
        </row>
        <row r="45">
          <cell r="A45" t="str">
            <v>철근(13㎜)</v>
          </cell>
          <cell r="B45" t="str">
            <v>철근</v>
          </cell>
          <cell r="C45" t="str">
            <v>13㎜</v>
          </cell>
          <cell r="D45" t="str">
            <v>kg</v>
          </cell>
          <cell r="E45">
            <v>66</v>
          </cell>
          <cell r="F45">
            <v>435</v>
          </cell>
          <cell r="G45">
            <v>42</v>
          </cell>
          <cell r="H45">
            <v>320</v>
          </cell>
          <cell r="K45">
            <v>320</v>
          </cell>
        </row>
        <row r="46">
          <cell r="A46" t="str">
            <v>철선(#8)</v>
          </cell>
          <cell r="B46" t="str">
            <v>철선</v>
          </cell>
          <cell r="C46" t="str">
            <v>#8</v>
          </cell>
          <cell r="D46" t="str">
            <v>KG</v>
          </cell>
          <cell r="E46">
            <v>66</v>
          </cell>
          <cell r="F46">
            <v>501</v>
          </cell>
          <cell r="G46">
            <v>70</v>
          </cell>
          <cell r="H46">
            <v>460</v>
          </cell>
          <cell r="K46">
            <v>460</v>
          </cell>
        </row>
        <row r="47">
          <cell r="A47" t="str">
            <v>콘센트(250V 15A 2구 3개용)</v>
          </cell>
          <cell r="B47" t="str">
            <v>콘센트</v>
          </cell>
          <cell r="C47" t="str">
            <v>250V 15A 2구 3개용</v>
          </cell>
          <cell r="D47" t="str">
            <v>EA</v>
          </cell>
          <cell r="E47">
            <v>922</v>
          </cell>
          <cell r="F47">
            <v>4092</v>
          </cell>
          <cell r="G47">
            <v>964</v>
          </cell>
          <cell r="H47">
            <v>3447</v>
          </cell>
          <cell r="K47">
            <v>3447</v>
          </cell>
        </row>
        <row r="48">
          <cell r="A48" t="str">
            <v>타리제(SIKA FORM OIL)(수성, 목재용)</v>
          </cell>
          <cell r="B48" t="str">
            <v>타리제(SIKA FORM OIL)</v>
          </cell>
          <cell r="C48" t="str">
            <v>수성, 목재용</v>
          </cell>
          <cell r="D48" t="str">
            <v>L</v>
          </cell>
          <cell r="E48">
            <v>147</v>
          </cell>
          <cell r="F48">
            <v>1000</v>
          </cell>
          <cell r="K48">
            <v>1000</v>
          </cell>
        </row>
        <row r="49">
          <cell r="A49" t="str">
            <v>통신맨홀 - 인공철개(750D)</v>
          </cell>
          <cell r="B49" t="str">
            <v>통신맨홀 - 인공철개</v>
          </cell>
          <cell r="C49" t="str">
            <v>750D</v>
          </cell>
          <cell r="D49" t="str">
            <v>조</v>
          </cell>
          <cell r="E49">
            <v>177</v>
          </cell>
          <cell r="F49">
            <v>542000</v>
          </cell>
          <cell r="G49">
            <v>172</v>
          </cell>
          <cell r="H49">
            <v>490000</v>
          </cell>
          <cell r="K49">
            <v>490000</v>
          </cell>
        </row>
        <row r="50">
          <cell r="A50" t="str">
            <v>AUDIO CONNECTOR(IN)</v>
          </cell>
          <cell r="B50" t="str">
            <v>AUDIO CONNECTOR</v>
          </cell>
          <cell r="C50" t="str">
            <v>IN</v>
          </cell>
          <cell r="D50" t="str">
            <v>EA</v>
          </cell>
          <cell r="E50" t="str">
            <v>견적A사</v>
          </cell>
          <cell r="F50">
            <v>3700</v>
          </cell>
          <cell r="G50" t="str">
            <v>견적B사</v>
          </cell>
          <cell r="H50">
            <v>3800</v>
          </cell>
          <cell r="I50" t="str">
            <v>견적C사</v>
          </cell>
          <cell r="J50">
            <v>3500</v>
          </cell>
          <cell r="K50">
            <v>3500</v>
          </cell>
        </row>
        <row r="51">
          <cell r="A51" t="str">
            <v>AUDIO CONNECTOR(OUT)</v>
          </cell>
          <cell r="B51" t="str">
            <v>AUDIO CONNECTOR</v>
          </cell>
          <cell r="C51" t="str">
            <v>OUT</v>
          </cell>
          <cell r="D51" t="str">
            <v>EA</v>
          </cell>
          <cell r="E51" t="str">
            <v>견적A사</v>
          </cell>
          <cell r="F51">
            <v>3600</v>
          </cell>
          <cell r="G51" t="str">
            <v>견적B사</v>
          </cell>
          <cell r="H51">
            <v>3800</v>
          </cell>
          <cell r="I51" t="str">
            <v>견적C사</v>
          </cell>
          <cell r="J51">
            <v>3500</v>
          </cell>
          <cell r="K51">
            <v>3500</v>
          </cell>
        </row>
        <row r="52">
          <cell r="A52" t="str">
            <v>AUDIO(방송실용)JACK PANEL(8:8(CANON))</v>
          </cell>
          <cell r="B52" t="str">
            <v>AUDIO(방송실용)JACK PANEL</v>
          </cell>
          <cell r="C52" t="str">
            <v>8:8(CANON)</v>
          </cell>
          <cell r="D52" t="str">
            <v>EA</v>
          </cell>
          <cell r="E52" t="str">
            <v>견적A사</v>
          </cell>
          <cell r="F52">
            <v>240000</v>
          </cell>
          <cell r="G52" t="str">
            <v>견적B사</v>
          </cell>
          <cell r="H52">
            <v>260000</v>
          </cell>
          <cell r="I52" t="str">
            <v>견적C사</v>
          </cell>
          <cell r="J52">
            <v>250000</v>
          </cell>
          <cell r="K52">
            <v>240000</v>
          </cell>
        </row>
        <row r="53">
          <cell r="A53" t="str">
            <v>AUDIO(중계,기자석)JACK(12:12(CANON))</v>
          </cell>
          <cell r="B53" t="str">
            <v>AUDIO(중계,기자석)JACK</v>
          </cell>
          <cell r="C53" t="str">
            <v>12:12(CANON)</v>
          </cell>
          <cell r="D53" t="str">
            <v>EA</v>
          </cell>
          <cell r="E53" t="str">
            <v>견적A사</v>
          </cell>
          <cell r="F53">
            <v>320000</v>
          </cell>
          <cell r="G53" t="str">
            <v>견적B사</v>
          </cell>
          <cell r="H53">
            <v>340000</v>
          </cell>
          <cell r="I53" t="str">
            <v>견적C사</v>
          </cell>
          <cell r="J53">
            <v>320000</v>
          </cell>
          <cell r="K53">
            <v>320000</v>
          </cell>
        </row>
        <row r="54">
          <cell r="A54" t="str">
            <v>BAKELITE(9t)</v>
          </cell>
          <cell r="B54" t="str">
            <v>BAKELITE</v>
          </cell>
          <cell r="C54" t="str">
            <v>9t</v>
          </cell>
          <cell r="D54" t="str">
            <v>EA</v>
          </cell>
          <cell r="E54">
            <v>1162</v>
          </cell>
          <cell r="F54">
            <v>54000</v>
          </cell>
          <cell r="K54">
            <v>54000</v>
          </cell>
        </row>
        <row r="55">
          <cell r="A55" t="str">
            <v>BNC CONNECTOR(50ohm)</v>
          </cell>
          <cell r="B55" t="str">
            <v>BNC CONNECTOR</v>
          </cell>
          <cell r="C55" t="str">
            <v>50ohm</v>
          </cell>
          <cell r="D55" t="str">
            <v>EA</v>
          </cell>
          <cell r="E55" t="str">
            <v>견적A사</v>
          </cell>
          <cell r="F55">
            <v>1600</v>
          </cell>
          <cell r="G55" t="str">
            <v>견적B사</v>
          </cell>
          <cell r="H55">
            <v>1700</v>
          </cell>
          <cell r="I55" t="str">
            <v>견적C사</v>
          </cell>
          <cell r="J55">
            <v>1500</v>
          </cell>
          <cell r="K55">
            <v>1500</v>
          </cell>
        </row>
        <row r="56">
          <cell r="A56" t="str">
            <v>CHANNEL PROCESSOR(750MHz)</v>
          </cell>
          <cell r="B56" t="str">
            <v>CHANNEL PROCESSOR</v>
          </cell>
          <cell r="C56" t="str">
            <v>750MHz</v>
          </cell>
          <cell r="D56" t="str">
            <v>EA</v>
          </cell>
          <cell r="E56">
            <v>968</v>
          </cell>
          <cell r="F56">
            <v>1200000</v>
          </cell>
          <cell r="K56">
            <v>1200000</v>
          </cell>
        </row>
        <row r="57">
          <cell r="A57" t="str">
            <v>COLOR MONITOR(14″)</v>
          </cell>
          <cell r="B57" t="str">
            <v>COLOR MONITOR</v>
          </cell>
          <cell r="C57" t="str">
            <v>14″</v>
          </cell>
          <cell r="D57" t="str">
            <v>EA</v>
          </cell>
          <cell r="E57">
            <v>968</v>
          </cell>
          <cell r="F57">
            <v>250000</v>
          </cell>
          <cell r="G57">
            <v>1031</v>
          </cell>
          <cell r="H57">
            <v>300000</v>
          </cell>
          <cell r="K57">
            <v>250000</v>
          </cell>
        </row>
        <row r="58">
          <cell r="A58" t="str">
            <v>COMBINER(8PORT)</v>
          </cell>
          <cell r="B58" t="str">
            <v>COMBINER</v>
          </cell>
          <cell r="C58" t="str">
            <v>8PORT</v>
          </cell>
          <cell r="D58" t="str">
            <v>EA</v>
          </cell>
          <cell r="E58">
            <v>968</v>
          </cell>
          <cell r="F58">
            <v>300000</v>
          </cell>
          <cell r="G58">
            <v>1031</v>
          </cell>
          <cell r="H58">
            <v>350000</v>
          </cell>
          <cell r="K58">
            <v>300000</v>
          </cell>
        </row>
        <row r="59">
          <cell r="A59" t="str">
            <v>COPPER PLATE(5t×25)</v>
          </cell>
          <cell r="B59" t="str">
            <v>COPPER PLATE</v>
          </cell>
          <cell r="C59" t="str">
            <v>5t×25</v>
          </cell>
          <cell r="D59" t="str">
            <v>m</v>
          </cell>
          <cell r="E59">
            <v>839</v>
          </cell>
          <cell r="F59">
            <v>3153</v>
          </cell>
          <cell r="G59">
            <v>888</v>
          </cell>
          <cell r="H59">
            <v>3850</v>
          </cell>
          <cell r="K59">
            <v>3153</v>
          </cell>
        </row>
        <row r="60">
          <cell r="A60" t="str">
            <v>DIVIDER(750MHz)</v>
          </cell>
          <cell r="B60" t="str">
            <v>DIVIDER</v>
          </cell>
          <cell r="C60" t="str">
            <v>750MHz</v>
          </cell>
          <cell r="D60" t="str">
            <v>EA</v>
          </cell>
          <cell r="E60">
            <v>968</v>
          </cell>
          <cell r="F60">
            <v>30000</v>
          </cell>
          <cell r="G60">
            <v>1031</v>
          </cell>
          <cell r="H60">
            <v>320000</v>
          </cell>
          <cell r="K60">
            <v>30000</v>
          </cell>
        </row>
        <row r="61">
          <cell r="A61" t="str">
            <v>DUL SEEL(400g)</v>
          </cell>
          <cell r="B61" t="str">
            <v>DUL SEEL</v>
          </cell>
          <cell r="C61" t="str">
            <v>400g</v>
          </cell>
          <cell r="D61" t="str">
            <v>EA</v>
          </cell>
          <cell r="E61">
            <v>919</v>
          </cell>
          <cell r="F61">
            <v>2000</v>
          </cell>
          <cell r="K61">
            <v>2000</v>
          </cell>
        </row>
        <row r="62">
          <cell r="A62" t="str">
            <v>FIBER CABLE TERMINEL(12CORE)</v>
          </cell>
          <cell r="B62" t="str">
            <v>FIBER CABLE TERMINEL</v>
          </cell>
          <cell r="C62" t="str">
            <v>12CORE</v>
          </cell>
          <cell r="D62" t="str">
            <v>EA</v>
          </cell>
          <cell r="E62">
            <v>836</v>
          </cell>
          <cell r="F62">
            <v>280000</v>
          </cell>
          <cell r="G62">
            <v>885</v>
          </cell>
          <cell r="H62">
            <v>280000</v>
          </cell>
          <cell r="K62">
            <v>280000</v>
          </cell>
        </row>
        <row r="63">
          <cell r="A63" t="str">
            <v>FLINT GUN()</v>
          </cell>
          <cell r="B63" t="str">
            <v>FLINT GUN</v>
          </cell>
          <cell r="D63" t="str">
            <v>EA</v>
          </cell>
          <cell r="E63">
            <v>919</v>
          </cell>
          <cell r="F63">
            <v>10000</v>
          </cell>
          <cell r="G63">
            <v>962</v>
          </cell>
          <cell r="H63">
            <v>10000</v>
          </cell>
          <cell r="K63">
            <v>10000</v>
          </cell>
        </row>
        <row r="64">
          <cell r="A64" t="str">
            <v>HANDLE CLAMP(MEDIUM)</v>
          </cell>
          <cell r="B64" t="str">
            <v>HANDLE CLAMP</v>
          </cell>
          <cell r="C64" t="str">
            <v>MEDIUM</v>
          </cell>
          <cell r="D64" t="str">
            <v>EA</v>
          </cell>
          <cell r="E64">
            <v>919</v>
          </cell>
          <cell r="F64">
            <v>50000</v>
          </cell>
          <cell r="G64">
            <v>962</v>
          </cell>
          <cell r="H64">
            <v>40000</v>
          </cell>
          <cell r="K64">
            <v>40000</v>
          </cell>
        </row>
        <row r="65">
          <cell r="A65" t="str">
            <v>HEAD AMP(750MHz)</v>
          </cell>
          <cell r="B65" t="str">
            <v>HEAD AMP</v>
          </cell>
          <cell r="C65" t="str">
            <v>750MHz</v>
          </cell>
          <cell r="D65" t="str">
            <v>EA</v>
          </cell>
          <cell r="E65">
            <v>968</v>
          </cell>
          <cell r="F65">
            <v>500000</v>
          </cell>
          <cell r="K65">
            <v>500000</v>
          </cell>
        </row>
        <row r="66">
          <cell r="A66" t="str">
            <v>JUMPER TROUGH()</v>
          </cell>
          <cell r="B66" t="str">
            <v>JUMPER TROUGH</v>
          </cell>
          <cell r="D66" t="str">
            <v>EA</v>
          </cell>
          <cell r="E66" t="str">
            <v>견적A사</v>
          </cell>
          <cell r="F66">
            <v>25000</v>
          </cell>
          <cell r="G66" t="str">
            <v>견적B사</v>
          </cell>
          <cell r="H66">
            <v>27500</v>
          </cell>
          <cell r="I66" t="str">
            <v>견적C사</v>
          </cell>
          <cell r="J66">
            <v>29000</v>
          </cell>
          <cell r="K66">
            <v>26000</v>
          </cell>
        </row>
        <row r="67">
          <cell r="A67" t="str">
            <v>LEVEL SETTER(6CH)</v>
          </cell>
          <cell r="B67" t="str">
            <v>LEVEL SETTER</v>
          </cell>
          <cell r="C67" t="str">
            <v>6CH</v>
          </cell>
          <cell r="D67" t="str">
            <v>EA</v>
          </cell>
          <cell r="E67">
            <v>968</v>
          </cell>
          <cell r="F67">
            <v>150000</v>
          </cell>
          <cell r="G67">
            <v>1031</v>
          </cell>
          <cell r="H67">
            <v>150000</v>
          </cell>
          <cell r="K67">
            <v>150000</v>
          </cell>
        </row>
        <row r="68">
          <cell r="A68" t="str">
            <v>MODULATOR(750MHz)</v>
          </cell>
          <cell r="B68" t="str">
            <v>MODULATOR</v>
          </cell>
          <cell r="C68" t="str">
            <v>750MHz</v>
          </cell>
          <cell r="D68" t="str">
            <v>EA</v>
          </cell>
          <cell r="E68">
            <v>968</v>
          </cell>
          <cell r="F68">
            <v>600000</v>
          </cell>
          <cell r="G68">
            <v>1031</v>
          </cell>
          <cell r="H68">
            <v>700000</v>
          </cell>
          <cell r="K68">
            <v>600000</v>
          </cell>
        </row>
        <row r="69">
          <cell r="A69" t="str">
            <v>MODULATOR JACK(RJ-45)</v>
          </cell>
          <cell r="B69" t="str">
            <v>MODULATOR JACK</v>
          </cell>
          <cell r="C69" t="str">
            <v>RJ-45</v>
          </cell>
          <cell r="D69" t="str">
            <v>EA</v>
          </cell>
          <cell r="E69">
            <v>837</v>
          </cell>
          <cell r="F69">
            <v>5580</v>
          </cell>
          <cell r="G69">
            <v>885</v>
          </cell>
          <cell r="H69">
            <v>5580</v>
          </cell>
          <cell r="K69">
            <v>5580</v>
          </cell>
        </row>
        <row r="70">
          <cell r="A70" t="str">
            <v>MOLD(MEDIUM)(14Sq-동봉Φ18)</v>
          </cell>
          <cell r="B70" t="str">
            <v>MOLD(MEDIUM)</v>
          </cell>
          <cell r="C70" t="str">
            <v>14Sq-동봉Φ18</v>
          </cell>
          <cell r="D70" t="str">
            <v>EA</v>
          </cell>
          <cell r="E70">
            <v>919</v>
          </cell>
          <cell r="F70">
            <v>50000</v>
          </cell>
          <cell r="G70">
            <v>962</v>
          </cell>
          <cell r="H70">
            <v>40000</v>
          </cell>
          <cell r="K70">
            <v>40000</v>
          </cell>
        </row>
        <row r="71">
          <cell r="A71" t="str">
            <v>MOLD(MEDIUM)(60Sq-+(수평))</v>
          </cell>
          <cell r="B71" t="str">
            <v>MOLD(MEDIUM)</v>
          </cell>
          <cell r="C71" t="str">
            <v>60Sq-+(수평)</v>
          </cell>
          <cell r="D71" t="str">
            <v>EA</v>
          </cell>
          <cell r="E71">
            <v>919</v>
          </cell>
          <cell r="F71">
            <v>50000</v>
          </cell>
          <cell r="G71">
            <v>962</v>
          </cell>
          <cell r="H71">
            <v>40000</v>
          </cell>
          <cell r="K71">
            <v>40000</v>
          </cell>
        </row>
        <row r="72">
          <cell r="A72" t="str">
            <v>MOLD(MEDIUM)(60Sq-동판)</v>
          </cell>
          <cell r="B72" t="str">
            <v>MOLD(MEDIUM)</v>
          </cell>
          <cell r="C72" t="str">
            <v>60Sq-동판</v>
          </cell>
          <cell r="D72" t="str">
            <v>EA</v>
          </cell>
          <cell r="E72">
            <v>919</v>
          </cell>
          <cell r="F72">
            <v>50000</v>
          </cell>
          <cell r="G72">
            <v>962</v>
          </cell>
          <cell r="H72">
            <v>40000</v>
          </cell>
          <cell r="K72">
            <v>40000</v>
          </cell>
        </row>
        <row r="73">
          <cell r="A73" t="str">
            <v>MOLD(MEDIUM)(60Sq-T(수평))</v>
          </cell>
          <cell r="B73" t="str">
            <v>MOLD(MEDIUM)</v>
          </cell>
          <cell r="C73" t="str">
            <v>60Sq-T(수평)</v>
          </cell>
          <cell r="D73" t="str">
            <v>EA</v>
          </cell>
          <cell r="E73">
            <v>919</v>
          </cell>
          <cell r="F73">
            <v>50000</v>
          </cell>
          <cell r="G73">
            <v>962</v>
          </cell>
          <cell r="H73">
            <v>40000</v>
          </cell>
          <cell r="K73">
            <v>40000</v>
          </cell>
        </row>
        <row r="74">
          <cell r="A74" t="str">
            <v>MONITOR&amp;CATV JACK PANEL(8:8(BNC))</v>
          </cell>
          <cell r="B74" t="str">
            <v>MONITOR&amp;CATV JACK PANEL</v>
          </cell>
          <cell r="C74" t="str">
            <v>8:8(BNC)</v>
          </cell>
          <cell r="D74" t="str">
            <v>EA</v>
          </cell>
          <cell r="E74" t="str">
            <v>견적A사</v>
          </cell>
          <cell r="F74">
            <v>240000</v>
          </cell>
          <cell r="G74" t="str">
            <v>견적B사</v>
          </cell>
          <cell r="H74">
            <v>260000</v>
          </cell>
          <cell r="I74" t="str">
            <v>견적C사</v>
          </cell>
          <cell r="J74">
            <v>250000</v>
          </cell>
          <cell r="K74">
            <v>240000</v>
          </cell>
        </row>
        <row r="75">
          <cell r="A75" t="str">
            <v>NAME PLATE(아크릴(중))</v>
          </cell>
          <cell r="B75" t="str">
            <v>NAME PLATE</v>
          </cell>
          <cell r="C75" t="str">
            <v>아크릴(중)</v>
          </cell>
          <cell r="D75" t="str">
            <v>EA</v>
          </cell>
          <cell r="G75">
            <v>885</v>
          </cell>
          <cell r="H75">
            <v>2000</v>
          </cell>
          <cell r="K75">
            <v>2000</v>
          </cell>
        </row>
        <row r="76">
          <cell r="A76" t="str">
            <v>PATCH PANEL(24PORT)</v>
          </cell>
          <cell r="B76" t="str">
            <v>PATCH PANEL</v>
          </cell>
          <cell r="C76" t="str">
            <v>24PORT</v>
          </cell>
          <cell r="D76" t="str">
            <v>EA</v>
          </cell>
          <cell r="E76">
            <v>837</v>
          </cell>
          <cell r="F76">
            <v>143920</v>
          </cell>
          <cell r="G76">
            <v>885</v>
          </cell>
          <cell r="H76">
            <v>143920</v>
          </cell>
          <cell r="K76">
            <v>143920</v>
          </cell>
        </row>
        <row r="77">
          <cell r="A77" t="str">
            <v>POWDER(#115)</v>
          </cell>
          <cell r="B77" t="str">
            <v>POWDER</v>
          </cell>
          <cell r="C77" t="str">
            <v>#115</v>
          </cell>
          <cell r="D77" t="str">
            <v>EA</v>
          </cell>
          <cell r="E77">
            <v>919</v>
          </cell>
          <cell r="F77">
            <v>4000</v>
          </cell>
          <cell r="G77">
            <v>962</v>
          </cell>
          <cell r="H77">
            <v>3800</v>
          </cell>
          <cell r="K77">
            <v>3800</v>
          </cell>
        </row>
        <row r="78">
          <cell r="A78" t="str">
            <v>POWDER(#32)</v>
          </cell>
          <cell r="B78" t="str">
            <v>POWDER</v>
          </cell>
          <cell r="C78" t="str">
            <v>#32</v>
          </cell>
          <cell r="D78" t="str">
            <v>EA</v>
          </cell>
          <cell r="E78">
            <v>919</v>
          </cell>
          <cell r="F78">
            <v>1500</v>
          </cell>
          <cell r="G78">
            <v>962</v>
          </cell>
          <cell r="H78">
            <v>1800</v>
          </cell>
          <cell r="K78">
            <v>1500</v>
          </cell>
        </row>
        <row r="79">
          <cell r="A79" t="str">
            <v>POWDER(#90)</v>
          </cell>
          <cell r="B79" t="str">
            <v>POWDER</v>
          </cell>
          <cell r="C79" t="str">
            <v>#90</v>
          </cell>
          <cell r="D79" t="str">
            <v>EA</v>
          </cell>
          <cell r="E79">
            <v>919</v>
          </cell>
          <cell r="F79">
            <v>3200</v>
          </cell>
          <cell r="G79">
            <v>962</v>
          </cell>
          <cell r="H79">
            <v>3000</v>
          </cell>
          <cell r="K79">
            <v>3000</v>
          </cell>
        </row>
        <row r="80">
          <cell r="A80" t="str">
            <v>POWER DISTRIBUTOR(CATV용 220V)</v>
          </cell>
          <cell r="B80" t="str">
            <v>POWER DISTRIBUTOR</v>
          </cell>
          <cell r="C80" t="str">
            <v>CATV용 220V</v>
          </cell>
          <cell r="D80" t="str">
            <v>EA</v>
          </cell>
          <cell r="E80">
            <v>985</v>
          </cell>
          <cell r="F80">
            <v>350000</v>
          </cell>
          <cell r="G80">
            <v>1031</v>
          </cell>
          <cell r="H80">
            <v>350000</v>
          </cell>
          <cell r="K80">
            <v>350000</v>
          </cell>
        </row>
        <row r="81">
          <cell r="A81" t="str">
            <v>RACK(19″)</v>
          </cell>
          <cell r="B81" t="str">
            <v>RACK</v>
          </cell>
          <cell r="C81" t="str">
            <v>19″</v>
          </cell>
          <cell r="D81" t="str">
            <v>EA</v>
          </cell>
          <cell r="E81">
            <v>957</v>
          </cell>
          <cell r="F81">
            <v>395000</v>
          </cell>
          <cell r="G81">
            <v>1029</v>
          </cell>
          <cell r="H81">
            <v>350000</v>
          </cell>
          <cell r="K81">
            <v>350000</v>
          </cell>
        </row>
        <row r="82">
          <cell r="A82" t="str">
            <v>RACK(500x600x200)</v>
          </cell>
          <cell r="B82" t="str">
            <v>RACK</v>
          </cell>
          <cell r="C82" t="str">
            <v>500x600x200</v>
          </cell>
          <cell r="D82" t="str">
            <v>EA</v>
          </cell>
          <cell r="E82" t="str">
            <v>견적A사</v>
          </cell>
          <cell r="F82">
            <v>320000</v>
          </cell>
          <cell r="G82" t="str">
            <v>견적B사</v>
          </cell>
          <cell r="H82">
            <v>300000</v>
          </cell>
          <cell r="I82" t="str">
            <v>견적C사</v>
          </cell>
          <cell r="J82">
            <v>310000</v>
          </cell>
          <cell r="K82">
            <v>300000</v>
          </cell>
        </row>
        <row r="83">
          <cell r="A83" t="str">
            <v>RACK(600x600x200)</v>
          </cell>
          <cell r="B83" t="str">
            <v>RACK</v>
          </cell>
          <cell r="C83" t="str">
            <v>600x600x200</v>
          </cell>
          <cell r="D83" t="str">
            <v>EA</v>
          </cell>
          <cell r="E83" t="str">
            <v>견적A사</v>
          </cell>
          <cell r="F83">
            <v>360000</v>
          </cell>
          <cell r="G83" t="str">
            <v>견적B사</v>
          </cell>
          <cell r="H83">
            <v>350000</v>
          </cell>
          <cell r="I83" t="str">
            <v>견적C사</v>
          </cell>
          <cell r="J83">
            <v>370000</v>
          </cell>
          <cell r="K83">
            <v>350000</v>
          </cell>
        </row>
        <row r="84">
          <cell r="A84" t="str">
            <v>RACK(800x600x200)</v>
          </cell>
          <cell r="B84" t="str">
            <v>RACK</v>
          </cell>
          <cell r="C84" t="str">
            <v>800x600x200</v>
          </cell>
          <cell r="D84" t="str">
            <v>EA</v>
          </cell>
          <cell r="E84" t="str">
            <v>견적A사</v>
          </cell>
          <cell r="F84">
            <v>470000</v>
          </cell>
          <cell r="G84" t="str">
            <v>견적B사</v>
          </cell>
          <cell r="H84">
            <v>450000</v>
          </cell>
          <cell r="I84" t="str">
            <v>견적C사</v>
          </cell>
          <cell r="J84">
            <v>470000</v>
          </cell>
          <cell r="K84">
            <v>450000</v>
          </cell>
        </row>
        <row r="85">
          <cell r="A85" t="str">
            <v>RACK(900x600x200)</v>
          </cell>
          <cell r="B85" t="str">
            <v>RACK</v>
          </cell>
          <cell r="C85" t="str">
            <v>900x600x200</v>
          </cell>
          <cell r="D85" t="str">
            <v>EA</v>
          </cell>
          <cell r="E85" t="str">
            <v>견적A사</v>
          </cell>
          <cell r="F85">
            <v>570000</v>
          </cell>
          <cell r="G85" t="str">
            <v>견적B사</v>
          </cell>
          <cell r="H85">
            <v>550000</v>
          </cell>
          <cell r="I85" t="str">
            <v>견적C사</v>
          </cell>
          <cell r="J85">
            <v>580000</v>
          </cell>
          <cell r="K85">
            <v>550000</v>
          </cell>
        </row>
        <row r="86">
          <cell r="A86" t="str">
            <v>TV기기수납함(400×500×200)</v>
          </cell>
          <cell r="B86" t="str">
            <v>TV기기수납함</v>
          </cell>
          <cell r="C86" t="str">
            <v>400×500×200</v>
          </cell>
          <cell r="D86" t="str">
            <v>면</v>
          </cell>
          <cell r="E86" t="str">
            <v>견적A사</v>
          </cell>
          <cell r="F86">
            <v>270000</v>
          </cell>
          <cell r="G86" t="str">
            <v>견적B사</v>
          </cell>
          <cell r="H86">
            <v>270000</v>
          </cell>
          <cell r="I86" t="str">
            <v>견적C사</v>
          </cell>
          <cell r="J86">
            <v>280000</v>
          </cell>
          <cell r="K86">
            <v>270000</v>
          </cell>
        </row>
        <row r="87">
          <cell r="A87" t="str">
            <v>PATCH CORD(2M (RJ-45/110B-1P))</v>
          </cell>
          <cell r="B87" t="str">
            <v>PATCH CORD</v>
          </cell>
          <cell r="C87" t="str">
            <v>2M (RJ-45/110B-1P)</v>
          </cell>
          <cell r="D87" t="str">
            <v>EA</v>
          </cell>
          <cell r="E87" t="str">
            <v>견적A사</v>
          </cell>
          <cell r="F87">
            <v>18500</v>
          </cell>
          <cell r="G87" t="str">
            <v>견적B사</v>
          </cell>
          <cell r="H87">
            <v>19500</v>
          </cell>
          <cell r="I87" t="str">
            <v>견적C사</v>
          </cell>
          <cell r="J87">
            <v>13000</v>
          </cell>
          <cell r="K87">
            <v>13000</v>
          </cell>
        </row>
        <row r="88">
          <cell r="A88" t="str">
            <v>노출 OUTLET(6PORT용)</v>
          </cell>
          <cell r="B88" t="str">
            <v>노출 OUTLET</v>
          </cell>
          <cell r="C88" t="str">
            <v>6PORT용</v>
          </cell>
          <cell r="D88" t="str">
            <v>개</v>
          </cell>
          <cell r="E88" t="str">
            <v>견적A사</v>
          </cell>
          <cell r="F88">
            <v>43300</v>
          </cell>
          <cell r="G88" t="str">
            <v>견적B사</v>
          </cell>
          <cell r="H88">
            <v>45700</v>
          </cell>
          <cell r="I88" t="str">
            <v>견적C사</v>
          </cell>
          <cell r="J88">
            <v>47700</v>
          </cell>
          <cell r="K88">
            <v>43300</v>
          </cell>
        </row>
        <row r="89">
          <cell r="A89" t="str">
            <v>VTR(6헤드)</v>
          </cell>
          <cell r="B89" t="str">
            <v>VTR</v>
          </cell>
          <cell r="C89" t="str">
            <v>6헤드</v>
          </cell>
          <cell r="D89" t="str">
            <v>EA</v>
          </cell>
          <cell r="E89">
            <v>954</v>
          </cell>
          <cell r="F89">
            <v>450000</v>
          </cell>
          <cell r="G89">
            <v>1161</v>
          </cell>
          <cell r="H89">
            <v>368000</v>
          </cell>
          <cell r="K89">
            <v>368000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1"/>
      <sheetName val="갑지2"/>
      <sheetName val="갑지3"/>
      <sheetName val="갑지4"/>
      <sheetName val="구조물주요자재 (2)"/>
      <sheetName val="목차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토공집계"/>
      <sheetName val="교각일반수량"/>
      <sheetName val="교각철근수량"/>
      <sheetName val="토공산출"/>
      <sheetName val="콘크리트산출294"/>
      <sheetName val="가시설317"/>
      <sheetName val="옹벽토공"/>
      <sheetName val="옹벽일반"/>
      <sheetName val="옹벽철근"/>
      <sheetName val="옹벽산출322"/>
      <sheetName val="옹벽콘크산출"/>
      <sheetName val="수량잡계328"/>
      <sheetName val="철근수량"/>
      <sheetName val="보강토조립"/>
      <sheetName val="섬유보강재"/>
      <sheetName val="부속자재"/>
      <sheetName val="가축도수량"/>
      <sheetName val="가시설산출336"/>
      <sheetName val="신성1교가교TYPE-A"/>
      <sheetName val="신성1교가교TYPE-B"/>
      <sheetName val="Sheet2"/>
      <sheetName val="Sheet1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내역서적용"/>
      <sheetName val="일위목록"/>
      <sheetName val="품셈총괄표"/>
      <sheetName val=" HIT-&gt;HMC 견적(3900)"/>
      <sheetName val="일위대가"/>
      <sheetName val="조건표"/>
      <sheetName val="원가계산서"/>
      <sheetName val="전체"/>
      <sheetName val="별표 "/>
      <sheetName val="단가산출"/>
      <sheetName val="요율"/>
      <sheetName val="조건표 (2)"/>
      <sheetName val="노임조서"/>
    </sheetNames>
    <definedNames>
      <definedName name="일위서식준비매크로" refersTo="#REF!"/>
      <definedName name="일위화면복귀매크로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약품공급2"/>
      <sheetName val="WING3"/>
      <sheetName val="일위대가"/>
      <sheetName val="산출내역서"/>
      <sheetName val="집계표"/>
      <sheetName val="공사원가계산서"/>
      <sheetName val="증감대비"/>
      <sheetName val="일위목록"/>
      <sheetName val="갑지"/>
      <sheetName val="교통대책내역"/>
      <sheetName val="목차 "/>
      <sheetName val="INSTR"/>
      <sheetName val="내역표지"/>
      <sheetName val="1단계"/>
      <sheetName val="재료비"/>
      <sheetName val="P1(좌,우)"/>
      <sheetName val="노임단가"/>
      <sheetName val="(양식)내역서, 동원인력, 자재단가"/>
      <sheetName val="#2_일위대가목록"/>
      <sheetName val="내역"/>
      <sheetName val="자재단가"/>
      <sheetName val="요율"/>
      <sheetName val="일위CODE"/>
      <sheetName val="SP-B1"/>
      <sheetName val="내역서"/>
      <sheetName val="참조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  <sheetName val="원가총괄"/>
      <sheetName val="전기일위목록"/>
      <sheetName val="일위대가"/>
      <sheetName val="수량산출서 (2)"/>
      <sheetName val="공사원가계산서"/>
      <sheetName val="단가비교"/>
      <sheetName val="4.전기"/>
      <sheetName val="내역총괄표"/>
      <sheetName val="내역서1"/>
      <sheetName val="건축내역"/>
      <sheetName val="일위단가"/>
      <sheetName val="건축공사"/>
      <sheetName val="통신대가"/>
      <sheetName val="COST"/>
      <sheetName val="일위산출근거"/>
      <sheetName val="위치조서"/>
      <sheetName val="을부담운반비"/>
      <sheetName val="CV허용전류"/>
      <sheetName val="공종구간"/>
      <sheetName val="2공구산출내역"/>
      <sheetName val="자재단가"/>
      <sheetName val="집계표"/>
      <sheetName val="RE9604"/>
      <sheetName val="코드일람표2001년10월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목록표(중요수정금지)"/>
      <sheetName val="Sheet1"/>
      <sheetName val="총괄목록표20170801 기존자료"/>
      <sheetName val="총괄목록표20170823"/>
      <sheetName val="총 현황"/>
      <sheetName val="가로등 관리목록"/>
      <sheetName val="점멸기회사"/>
      <sheetName val="가로등 관리대장"/>
      <sheetName val="Sheet5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가보테크</v>
          </cell>
        </row>
        <row r="2">
          <cell r="A2" t="str">
            <v>수성전자</v>
          </cell>
        </row>
        <row r="3">
          <cell r="A3" t="str">
            <v>SJ텔레콤</v>
          </cell>
        </row>
        <row r="4">
          <cell r="A4" t="str">
            <v>이너스텍</v>
          </cell>
        </row>
        <row r="5">
          <cell r="A5" t="str">
            <v>대일프로텍</v>
          </cell>
        </row>
        <row r="6">
          <cell r="A6" t="str">
            <v>나우조명</v>
          </cell>
        </row>
        <row r="7">
          <cell r="A7" t="str">
            <v>도시조명</v>
          </cell>
        </row>
        <row r="8">
          <cell r="A8" t="str">
            <v>중앙정보</v>
          </cell>
        </row>
        <row r="9">
          <cell r="A9" t="str">
            <v>도울정보</v>
          </cell>
        </row>
        <row r="10">
          <cell r="A10" t="str">
            <v>길뱅크</v>
          </cell>
        </row>
        <row r="11">
          <cell r="A11" t="str">
            <v>중앙아이티엘</v>
          </cell>
        </row>
        <row r="12">
          <cell r="A12" t="str">
            <v>아이티엘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송"/>
      <sheetName val="연결임시"/>
      <sheetName val="Y-WORK"/>
      <sheetName val="한일양산"/>
      <sheetName val="기초자료입력"/>
      <sheetName val="요율"/>
      <sheetName val="MACRO(MC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방송"/>
      <sheetName val="Y-WORK"/>
      <sheetName val="한일양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  <sheetName val="총비"/>
      <sheetName val="노임단가"/>
      <sheetName val="환율"/>
      <sheetName val="물집"/>
      <sheetName val="일위 (2)"/>
      <sheetName val="일위대가집계표 (2)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13LPMCC"/>
      <sheetName val="데이타"/>
      <sheetName val="계산서4"/>
      <sheetName val="내역"/>
      <sheetName val="#REF"/>
      <sheetName val="간접1"/>
      <sheetName val="BID"/>
      <sheetName val="2000년1차"/>
      <sheetName val="2000전체분"/>
      <sheetName val="공사비증감"/>
      <sheetName val="sheet1"/>
      <sheetName val="약품공급2"/>
      <sheetName val="99총공사내역서"/>
      <sheetName val="표  지"/>
      <sheetName val="분전반"/>
      <sheetName val="기성내역"/>
      <sheetName val="내역서(전기)"/>
      <sheetName val="조경일람"/>
      <sheetName val="조명일위"/>
      <sheetName val="접지수량"/>
      <sheetName val="원가계산서"/>
      <sheetName val="산근"/>
      <sheetName val="단가일람"/>
      <sheetName val="산출근거"/>
      <sheetName val="DATE"/>
      <sheetName val="DB"/>
      <sheetName val="전체"/>
      <sheetName val="1,2공구원가계산서"/>
      <sheetName val="1공구산출내역서"/>
      <sheetName val="설계서"/>
      <sheetName val="내역서"/>
      <sheetName val="노임"/>
      <sheetName val="N賃率-職"/>
      <sheetName val="일위대가"/>
      <sheetName val="전기일위대가"/>
      <sheetName val="Macro(차단기)"/>
      <sheetName val="문학간접"/>
      <sheetName val="갑지"/>
      <sheetName val="EBSDATA"/>
      <sheetName val="수목표준대가"/>
      <sheetName val="주안3차A-A"/>
      <sheetName val="현장설명"/>
      <sheetName val="앉음벽 (2)"/>
      <sheetName val="실행철강하도"/>
      <sheetName val="Data &amp; Result"/>
      <sheetName val="상-교대(A1-A2)"/>
      <sheetName val="도담구내 개소별 명세"/>
      <sheetName val="견적조건"/>
      <sheetName val="조경"/>
      <sheetName val="b_balju"/>
      <sheetName val="건축2"/>
      <sheetName val="자재일람"/>
      <sheetName val="전체제잡비"/>
      <sheetName val="건축내역"/>
      <sheetName val="2.1  노무비 평균단가산출"/>
      <sheetName val="노임단가"/>
      <sheetName val="신호등일위대가"/>
      <sheetName val="G.R300경비"/>
      <sheetName val="자산TOTAL"/>
      <sheetName val="실행대비"/>
      <sheetName val="LD"/>
      <sheetName val="준공정산"/>
      <sheetName val="교통대책내역"/>
      <sheetName val="봉양~조차장간고하개명(신설)"/>
      <sheetName val="C1ㅇ"/>
      <sheetName val="단위단가"/>
      <sheetName val="전기"/>
      <sheetName val="코드표"/>
      <sheetName val="과업별 상세(계산 1)"/>
      <sheetName val="식재가격"/>
      <sheetName val="식재총괄"/>
      <sheetName val="일위목록"/>
      <sheetName val="설계예산서"/>
      <sheetName val="예산내역서"/>
      <sheetName val="49단가"/>
      <sheetName val="인부노임"/>
      <sheetName val="자재단가비교표"/>
      <sheetName val="총괄표"/>
      <sheetName val="기준정보"/>
      <sheetName val="요율"/>
      <sheetName val="당진1,2호기전선관설치및접지4차공사내역서-을지"/>
      <sheetName val="준검 내역서"/>
      <sheetName val="제조노임"/>
      <sheetName val="적용토목"/>
      <sheetName val="기본단가표"/>
      <sheetName val="교각1"/>
      <sheetName val="실행기초"/>
      <sheetName val="Total"/>
      <sheetName val="옥내소화전계산서"/>
      <sheetName val="4.전기"/>
      <sheetName val="내   역"/>
      <sheetName val="ELEC"/>
      <sheetName val="단가조사"/>
      <sheetName val="단가조사-2"/>
      <sheetName val="검암내역"/>
      <sheetName val="결재갑지"/>
      <sheetName val="N賃率_職"/>
      <sheetName val="자재단가"/>
      <sheetName val="전기2005"/>
      <sheetName val="수량(금호)"/>
      <sheetName val="진주방향"/>
      <sheetName val="마산방향"/>
      <sheetName val="마산방향철근집계"/>
      <sheetName val="예산명세서"/>
      <sheetName val="설계명세서"/>
      <sheetName val="자료입력"/>
      <sheetName val="RE9604"/>
      <sheetName val="제작기술지원센터"/>
      <sheetName val="전기일위목록"/>
      <sheetName val="현장관리비참조"/>
      <sheetName val="공사비총괄"/>
      <sheetName val="9GNG운반"/>
      <sheetName val="토목주소"/>
      <sheetName val="품셈TABLE"/>
      <sheetName val="원가계산서구조조정"/>
      <sheetName val="실행내역"/>
      <sheetName val="비탈면보호공수량산출"/>
      <sheetName val="전체항목"/>
      <sheetName val="전체_1설계"/>
      <sheetName val="구조물수량집계표"/>
      <sheetName val="도급"/>
      <sheetName val="직공비"/>
      <sheetName val="401"/>
      <sheetName val="교각계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천방교접속"/>
      <sheetName val="대포2교접속"/>
      <sheetName val="원가총괄"/>
      <sheetName val="101동"/>
      <sheetName val="수량산출서"/>
      <sheetName val="시운전연료"/>
      <sheetName val="96노임기준"/>
      <sheetName val="냉천부속동"/>
      <sheetName val="집계표"/>
      <sheetName val="제경비"/>
      <sheetName val="일위대가목록"/>
      <sheetName val="PAY2002"/>
      <sheetName val="조도계산"/>
      <sheetName val="JUCKEYK"/>
      <sheetName val="점검총괄"/>
      <sheetName val="2공구산출내역"/>
      <sheetName val="설계조건"/>
      <sheetName val="을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자재단가표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인원계획"/>
      <sheetName val="Sheet1 (2)"/>
      <sheetName val="단가비교표"/>
      <sheetName val="1안"/>
      <sheetName val="7단가"/>
      <sheetName val="동해title"/>
      <sheetName val="토목"/>
      <sheetName val="자재테이블"/>
      <sheetName val="중기"/>
      <sheetName val="철거산출근거"/>
      <sheetName val="예산조서(전송)"/>
      <sheetName val="제수변 수량집계표(보통)"/>
      <sheetName val="EQT-ESTN"/>
      <sheetName val="1차 내역서"/>
      <sheetName val="산출내역서"/>
      <sheetName val="단가대비"/>
      <sheetName val="개소별수량산출"/>
      <sheetName val="NEYOK"/>
      <sheetName val="재료값"/>
      <sheetName val="1.설계조건"/>
      <sheetName val="양식_자재단가조사표"/>
      <sheetName val="재료비노무비"/>
      <sheetName val="TEL"/>
      <sheetName val="기흥하도용"/>
      <sheetName val="관리,공감"/>
      <sheetName val="직접경비호표"/>
      <sheetName val="분전반계산서(석관)"/>
      <sheetName val="DATA1"/>
      <sheetName val="퍼스트"/>
      <sheetName val="제잡비"/>
      <sheetName val="Macro(전선)"/>
      <sheetName val="단가산출"/>
      <sheetName val="대비"/>
      <sheetName val="1단계"/>
      <sheetName val="내역기준"/>
      <sheetName val="하남내역"/>
      <sheetName val="환율change"/>
      <sheetName val="회로내역(승인)"/>
      <sheetName val="Baby일위대가"/>
      <sheetName val="재료"/>
      <sheetName val="제안서"/>
      <sheetName val="행정표준(1)"/>
      <sheetName val="행정표준(2)"/>
      <sheetName val="원가"/>
      <sheetName val="일위대가목차"/>
      <sheetName val="BQ(실행)"/>
      <sheetName val="MOTOR"/>
      <sheetName val="9811"/>
      <sheetName val="1.취수장"/>
      <sheetName val="수량산출"/>
      <sheetName val="기계실냉난방"/>
      <sheetName val="CALCULATION"/>
      <sheetName val="적점"/>
      <sheetName val="4)유동표"/>
      <sheetName val="b_balju_cho"/>
      <sheetName val="계수시트"/>
      <sheetName val="수량명세서"/>
      <sheetName val="인사자료총집계"/>
      <sheetName val="암거단위-1련"/>
      <sheetName val="금융비용"/>
      <sheetName val="현장경비"/>
      <sheetName val="토목내역서"/>
      <sheetName val="Macro2"/>
      <sheetName val="Macro1"/>
      <sheetName val="여과지동"/>
      <sheetName val="기초자료"/>
      <sheetName val="설계서(본관)"/>
      <sheetName val="공사개요"/>
      <sheetName val="자금입금"/>
      <sheetName val="Sheet15"/>
      <sheetName val="우수관매설및 우수받이"/>
      <sheetName val="단가조사_2"/>
      <sheetName val="13.노임단가"/>
      <sheetName val="관급자재"/>
      <sheetName val="단가비교"/>
      <sheetName val="1공구(입찰내역)"/>
      <sheetName val="자재co"/>
      <sheetName val="전선(총)"/>
      <sheetName val="교량"/>
      <sheetName val="시중노임(공사)"/>
      <sheetName val="현장조사"/>
      <sheetName val="예산M12A"/>
      <sheetName val="A 견적"/>
      <sheetName val="시중노임단가"/>
      <sheetName val="SILICATE"/>
      <sheetName val="식재인부"/>
      <sheetName val="남양주부대"/>
      <sheetName val="노무비 근거"/>
      <sheetName val="8.2TON"/>
      <sheetName val="__MAIN"/>
      <sheetName val="점유현황"/>
      <sheetName val="입찰안"/>
      <sheetName val="일위CODE"/>
      <sheetName val="설계"/>
      <sheetName val="효성CB 1P기초"/>
      <sheetName val="98지급계획"/>
      <sheetName val="금액내역서"/>
      <sheetName val="단가"/>
      <sheetName val="물가대비표"/>
      <sheetName val="전기설계변경"/>
      <sheetName val="전철"/>
      <sheetName val="AS접수관리"/>
      <sheetName val="코드"/>
      <sheetName val="정리부09"/>
      <sheetName val="48전력선로일위"/>
      <sheetName val="제품목록"/>
      <sheetName val="노임단가 (2)"/>
      <sheetName val="노임단가 _2_"/>
      <sheetName val="가시설단위수량"/>
      <sheetName val="SORCE1"/>
      <sheetName val="SHL"/>
      <sheetName val="2000노임기준"/>
      <sheetName val="6호기"/>
      <sheetName val="단가대비표"/>
      <sheetName val="관리비비계상"/>
      <sheetName val="접속도로1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노무비 "/>
      <sheetName val="단조-노임"/>
      <sheetName val="단가표"/>
      <sheetName val="잡철물"/>
      <sheetName val="F-Assump"/>
      <sheetName val="품셈"/>
      <sheetName val="명일작업계획 (3)"/>
      <sheetName val="기초입력 DATA"/>
      <sheetName val="일위산출근거"/>
      <sheetName val="지중자재단가"/>
      <sheetName val="MANUFACTORY"/>
      <sheetName val="기초자료입력"/>
      <sheetName val="터널조도"/>
      <sheetName val="코드일람표2001년10월"/>
      <sheetName val="전기산출"/>
      <sheetName val="설비2차"/>
      <sheetName val="Sheet16"/>
      <sheetName val="입력"/>
      <sheetName val="&lt;--"/>
      <sheetName val="sub"/>
      <sheetName val="S0"/>
      <sheetName val="평면선형"/>
      <sheetName val="주택(백만원)"/>
      <sheetName val="주택"/>
      <sheetName val="#2_일위대가목록"/>
      <sheetName val="wall"/>
      <sheetName val="장비 (2)"/>
      <sheetName val="갑지(추정)"/>
      <sheetName val="건축공사"/>
      <sheetName val="실행(표지,갑,을)"/>
      <sheetName val="6PILE  (돌출)"/>
      <sheetName val="공사비예산서"/>
      <sheetName val="통신대가"/>
      <sheetName val="설계예시"/>
      <sheetName val="단가 "/>
      <sheetName val="전신"/>
      <sheetName val="일위대가표"/>
      <sheetName val="간이설계(4-15)"/>
      <sheetName val="설계서(7)"/>
      <sheetName val="예산서(6)"/>
      <sheetName val="우각부보강"/>
      <sheetName val="현장관리비"/>
      <sheetName val="재무조건"/>
      <sheetName val="실행(1)"/>
      <sheetName val="단가조사-1"/>
      <sheetName val="내역(원안-대안)"/>
      <sheetName val="공통가설"/>
      <sheetName val="내역서을"/>
      <sheetName val="실행내역서 "/>
      <sheetName val="공사비총괄표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분뇨"/>
      <sheetName val="조건표 (2)"/>
      <sheetName val="공사비산출내역"/>
      <sheetName val="유림총괄"/>
      <sheetName val="한강운반비"/>
      <sheetName val="SUB일위대가(이음)"/>
      <sheetName val="급,배기팬"/>
      <sheetName val="청주(철골발주의뢰서)"/>
      <sheetName val="확약서"/>
      <sheetName val="3.판관비명세서"/>
      <sheetName val="D"/>
      <sheetName val="자금수지"/>
      <sheetName val="사업성"/>
      <sheetName val="6월실적"/>
      <sheetName val="EQ-R1"/>
      <sheetName val="차액보증"/>
      <sheetName val="파일구성"/>
      <sheetName val="Resource2"/>
      <sheetName val="견"/>
      <sheetName val="편입토지조서"/>
      <sheetName val="일반수량총괄"/>
      <sheetName val="계산표지"/>
      <sheetName val="예산서"/>
      <sheetName val="Customer Databas"/>
      <sheetName val="위치조서"/>
      <sheetName val="공사착공계"/>
      <sheetName val="소비자가"/>
      <sheetName val="말뚝지지력산정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 소방공사 산출근거"/>
      <sheetName val="재료비"/>
      <sheetName val="토공계산서(부체도로)"/>
      <sheetName val="1.설계기준"/>
      <sheetName val="원가서"/>
      <sheetName val="부대내역"/>
      <sheetName val="A LINE"/>
      <sheetName val="견적"/>
      <sheetName val="아파트건축"/>
      <sheetName val="공정증감대ㅈ표"/>
      <sheetName val="대비2"/>
      <sheetName val="2"/>
      <sheetName val="지수"/>
      <sheetName val="일반공사"/>
      <sheetName val="오동"/>
      <sheetName val="대조"/>
      <sheetName val="나한"/>
      <sheetName val="과천MAIN"/>
      <sheetName val="노임단가(08.01)"/>
      <sheetName val="전동기"/>
      <sheetName val="1련박스"/>
      <sheetName val="관로공사"/>
      <sheetName val="Cable임피던스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자재"/>
      <sheetName val="배선DATA"/>
      <sheetName val="가격조사서"/>
      <sheetName val="eq_data"/>
      <sheetName val="95WBS"/>
      <sheetName val="일위-1"/>
      <sheetName val="집1"/>
      <sheetName val="내역서1"/>
      <sheetName val="일위산출"/>
      <sheetName val="단가 및 재료비"/>
      <sheetName val="2.냉난방설비공사"/>
      <sheetName val="7.자동제어공사"/>
      <sheetName val="공정코드"/>
      <sheetName val="제노임"/>
      <sheetName val="재정비내역"/>
      <sheetName val="지적고시내역"/>
      <sheetName val="소업1교"/>
      <sheetName val="VXXXXX"/>
      <sheetName val="일위"/>
      <sheetName val="토공3"/>
      <sheetName val="철근량"/>
      <sheetName val="단가(1)"/>
      <sheetName val="재료집계표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재집"/>
      <sheetName val="직재"/>
      <sheetName val="공량산출근거서"/>
      <sheetName val="기존단가 (2)"/>
      <sheetName val="건설성적"/>
      <sheetName val="SHEET"/>
      <sheetName val="국내조달(통합-1)"/>
      <sheetName val="EACT10"/>
      <sheetName val="개요"/>
      <sheetName val="체감식_1"/>
      <sheetName val="일위대가(가설)"/>
      <sheetName val="성단물량"/>
      <sheetName val="인건-측정"/>
      <sheetName val="간접비계산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unit 4"/>
      <sheetName val="개산공사비"/>
      <sheetName val="IT-BAT"/>
      <sheetName val="시화점실행"/>
      <sheetName val="CTEMCOST"/>
      <sheetName val="Y-WORK"/>
      <sheetName val="ITEM"/>
      <sheetName val="물량산출 (전력간선,전열)"/>
      <sheetName val="건설실행"/>
      <sheetName val="돈암사업"/>
      <sheetName val="설계내역서"/>
      <sheetName val="CONCRETE"/>
      <sheetName val="CAPVC"/>
      <sheetName val="음료실행"/>
      <sheetName val="갑지1"/>
      <sheetName val="SLAB&quot;1&quot;"/>
      <sheetName val="비교표"/>
      <sheetName val="지급자재"/>
      <sheetName val="투찰내역"/>
      <sheetName val=" HIT-&gt;HMC 견적(3900)"/>
      <sheetName val="MILL"/>
      <sheetName val="미드수량"/>
      <sheetName val="재학생"/>
      <sheetName val="매입"/>
      <sheetName val="6. 안전관리비"/>
      <sheetName val="LF자재단가"/>
      <sheetName val="토내역"/>
      <sheetName val="PIPE"/>
      <sheetName val="개구부풍량"/>
      <sheetName val="INPUTDATA"/>
      <sheetName val="전력"/>
      <sheetName val="CATV"/>
      <sheetName val="VXXXXXXX"/>
      <sheetName val="수목데이타 "/>
      <sheetName val="환경기계공정표 (3)"/>
      <sheetName val="설비내역서"/>
      <sheetName val="건축내역서"/>
      <sheetName val="전기내역서"/>
      <sheetName val="XXXXXX"/>
      <sheetName val="CAT_5"/>
      <sheetName val="10공구일위"/>
      <sheetName val="실행내역 "/>
      <sheetName val="참조"/>
      <sheetName val="건축"/>
      <sheetName val="일대목차"/>
      <sheetName val="8설7발"/>
      <sheetName val="안정계산"/>
      <sheetName val="단면검토"/>
      <sheetName val="신리"/>
      <sheetName val="날개수량1.5"/>
      <sheetName val="시도호"/>
      <sheetName val="I一般比"/>
      <sheetName val="조경수량"/>
      <sheetName val="점수계산1-2"/>
      <sheetName val="전체수량집계"/>
      <sheetName val="환경평가"/>
      <sheetName val="견적내용입력"/>
      <sheetName val="발신정보"/>
      <sheetName val="일위수량"/>
      <sheetName val="자재목록표"/>
      <sheetName val="하중계산"/>
      <sheetName val="호표"/>
      <sheetName val="일위집계"/>
      <sheetName val="신림자금"/>
      <sheetName val="원형1호맨홀토공수량"/>
      <sheetName val="적용단위길이"/>
      <sheetName val="바닥판"/>
      <sheetName val="FILE1"/>
      <sheetName val="입력DATA"/>
      <sheetName val="대치판정"/>
      <sheetName val="단가산출서"/>
      <sheetName val="앉음벽_(2)"/>
      <sheetName val="Data_&amp;_Result"/>
      <sheetName val="1_취수장"/>
      <sheetName val="장비단가"/>
      <sheetName val="건축원가계산서"/>
      <sheetName val="제품"/>
      <sheetName val="0303"/>
      <sheetName val="수토공단위당"/>
      <sheetName val="조경내역서"/>
      <sheetName val="98수문일위"/>
      <sheetName val="Main"/>
      <sheetName val="BLOCK(1)"/>
      <sheetName val="일위대가(1)"/>
      <sheetName val="수량3"/>
      <sheetName val="포장물량집계"/>
      <sheetName val="장비가동"/>
      <sheetName val="도"/>
      <sheetName val="Calcs"/>
      <sheetName val="DATA(광속)"/>
      <sheetName val="제수문집계"/>
      <sheetName val="검토"/>
      <sheetName val="조인트"/>
      <sheetName val="직노"/>
      <sheetName val="여수토토적"/>
      <sheetName val="제잡비산출"/>
      <sheetName val="감액총괄표"/>
      <sheetName val="세부내역서"/>
      <sheetName val="도급b_balju"/>
      <sheetName val="집계표(공종별)"/>
      <sheetName val="투자효율분석"/>
      <sheetName val="PIPING"/>
      <sheetName val="자재단가리스트"/>
      <sheetName val="전기내역서(총계)"/>
      <sheetName val="정산을지"/>
      <sheetName val="2-1.토목"/>
      <sheetName val="제출내역"/>
      <sheetName val="연습"/>
      <sheetName val="기계경비목록"/>
      <sheetName val="예산M2"/>
      <sheetName val="본사인상전"/>
      <sheetName val="비용"/>
      <sheetName val="COVER"/>
      <sheetName val="출금실적"/>
      <sheetName val="기둥"/>
      <sheetName val="저판(버림100)"/>
      <sheetName val="맨홀수량산출"/>
      <sheetName val="가감수량"/>
      <sheetName val="설계명세"/>
      <sheetName val="기준"/>
      <sheetName val="직원동원계획"/>
      <sheetName val="참고사항"/>
      <sheetName val="일위대가-내역 "/>
      <sheetName val="예가표"/>
      <sheetName val="정산서"/>
      <sheetName val="노무비명세서"/>
      <sheetName val="소요자재명세서"/>
      <sheetName val="운반비"/>
      <sheetName val="예산변경사항"/>
      <sheetName val="1-3.조건,바닥판 "/>
      <sheetName val="직접인건비"/>
      <sheetName val="직접경비"/>
      <sheetName val="I.설계조건"/>
      <sheetName val="일위(토목)"/>
      <sheetName val="교육종류"/>
      <sheetName val="내역서 (2)"/>
      <sheetName val="구의33고"/>
      <sheetName val="종합 (완)"/>
      <sheetName val="점포구조"/>
      <sheetName val="점포형태"/>
      <sheetName val="공조기"/>
      <sheetName val="갈현동"/>
      <sheetName val="Proposal"/>
      <sheetName val="견적정보"/>
      <sheetName val="금호"/>
      <sheetName val="설계서(건축분)"/>
      <sheetName val="우수"/>
      <sheetName val="유치원내역"/>
      <sheetName val="sil"/>
      <sheetName val="현장별계약현황('98.10.31)"/>
      <sheetName val="Sheet5"/>
      <sheetName val="토목을"/>
      <sheetName val="04.01"/>
      <sheetName val="콘크리트타설집계표"/>
      <sheetName val="개요2"/>
      <sheetName val="물집"/>
      <sheetName val="증감대비"/>
      <sheetName val="본장"/>
      <sheetName val="기초공"/>
      <sheetName val="기둥(원형)"/>
      <sheetName val="충주"/>
      <sheetName val="전전년실적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Front"/>
      <sheetName val="세원견적서"/>
      <sheetName val="6공구(당초)"/>
      <sheetName val="집계"/>
      <sheetName val="개거총"/>
      <sheetName val="COPING"/>
      <sheetName val="횡배수관"/>
      <sheetName val="4_전기"/>
      <sheetName val="내___역"/>
      <sheetName val="Sheet1_(2)"/>
      <sheetName val="도담구내_개소별_명세"/>
      <sheetName val="신축(단위)"/>
      <sheetName val="부대공"/>
      <sheetName val="정화조내역"/>
      <sheetName val="101125"/>
      <sheetName val="22내역"/>
      <sheetName val="MAIN_TABLE"/>
      <sheetName val="3"/>
      <sheetName val="단1"/>
      <sheetName val=" 내역"/>
      <sheetName val="3련 BOX"/>
      <sheetName val="총공사내역서"/>
      <sheetName val="화재 탐지 설비"/>
      <sheetName val="재료집계표3"/>
      <sheetName val="간 지1"/>
      <sheetName val="공사내역"/>
      <sheetName val="공정집계_국별"/>
      <sheetName val="제잡비1"/>
      <sheetName val="기준자료"/>
      <sheetName val="22일위"/>
      <sheetName val="경비2내역"/>
      <sheetName val="일위집계(기존)"/>
      <sheetName val="원본"/>
      <sheetName val="전기내역"/>
      <sheetName val="공조기휀"/>
      <sheetName val="AHU집계"/>
      <sheetName val="입력데이타"/>
      <sheetName val="DANGA"/>
      <sheetName val="수지표"/>
      <sheetName val="노무단가"/>
      <sheetName val="석축설면"/>
      <sheetName val="옹벽"/>
      <sheetName val="당초"/>
      <sheetName val="5-1.월현황(내자)"/>
      <sheetName val="일일총괄"/>
      <sheetName val="ORIGIN"/>
      <sheetName val="File_관급"/>
      <sheetName val="중사"/>
      <sheetName val="고창터널(고창방향)"/>
      <sheetName val="세부내역"/>
      <sheetName val="근생APT-신마감"/>
      <sheetName val="복지관_FIART"/>
      <sheetName val="근생APT-FIART"/>
      <sheetName val="근생-FIART"/>
      <sheetName val="첨부파일"/>
      <sheetName val="표지1"/>
      <sheetName val="작성방법"/>
      <sheetName val="전라자금"/>
      <sheetName val="이음개소"/>
      <sheetName val="제품정보"/>
      <sheetName val="기초일위"/>
      <sheetName val="시설일위"/>
      <sheetName val="내역표지"/>
      <sheetName val="수량산출서-2"/>
      <sheetName val="종합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설 계"/>
      <sheetName val="asd"/>
      <sheetName val="평3"/>
      <sheetName val="일위(시설)"/>
      <sheetName val="골프장예산"/>
      <sheetName val="전압강하자료"/>
      <sheetName val="BSD (2)"/>
      <sheetName val="총괄"/>
      <sheetName val="P1(좌,우)"/>
      <sheetName val="현우실적"/>
      <sheetName val="lee"/>
      <sheetName val="목록"/>
      <sheetName val="운반"/>
      <sheetName val="설계(안)"/>
      <sheetName val="단양 00 아파트-세부내역"/>
      <sheetName val="1.2 시민의탑 투광조명-집계"/>
      <sheetName val="4.4 해변조명 3 산출"/>
      <sheetName val="3.2 갓바위1 산출서"/>
      <sheetName val="3.4 갓바위2 산출서"/>
      <sheetName val="가공비"/>
      <sheetName val="터널대가"/>
      <sheetName val="품목별가격"/>
      <sheetName val="이토변실(A3-LINE)"/>
      <sheetName val="CODE"/>
      <sheetName val="봉양_조차장간고하개명_신설_"/>
      <sheetName val="기계경비일람"/>
      <sheetName val="테두리보산출근거"/>
      <sheetName val="교수설계"/>
      <sheetName val="범례표"/>
      <sheetName val="loading"/>
      <sheetName val="가설공사내역"/>
      <sheetName val="XL4Poppy"/>
      <sheetName val="단가비교표_공통1"/>
      <sheetName val="비표준공량"/>
      <sheetName val="갑지_설계 내역서"/>
      <sheetName val="가설개략"/>
      <sheetName val="을지"/>
      <sheetName val="11"/>
      <sheetName val="밸브설치"/>
      <sheetName val="사양서DATA"/>
      <sheetName val="VXXXXXX"/>
      <sheetName val="PumpSpec"/>
      <sheetName val="문서원본대장"/>
      <sheetName val="TOTAL_BOQ"/>
      <sheetName val="간접비 총괄표"/>
      <sheetName val="표지"/>
      <sheetName val="안전장치"/>
      <sheetName val="심사의견"/>
      <sheetName val="ⴭⴭⴭⴭⴭ"/>
      <sheetName val="총계"/>
      <sheetName val="고등학교"/>
      <sheetName val="BOQ"/>
      <sheetName val="출력!내역서"/>
      <sheetName val="배수장토목공사비"/>
      <sheetName val="유림골조"/>
      <sheetName val="비교1"/>
      <sheetName val="종단계산"/>
      <sheetName val="정리계획CF평가"/>
      <sheetName val="소화실적"/>
      <sheetName val="시운전연료비"/>
      <sheetName val="재개발"/>
      <sheetName val="상반기손익차2총괄"/>
      <sheetName val="골재산출"/>
      <sheetName val="입찰내역"/>
      <sheetName val="내역전기"/>
      <sheetName val="인건비"/>
      <sheetName val="2-2.매출분석"/>
      <sheetName val="단가산출2"/>
      <sheetName val="데이터유효성검사자료"/>
      <sheetName val="4.5 휨응력"/>
      <sheetName val="200"/>
      <sheetName val="#3_일위대가목록"/>
      <sheetName val="제1호단위수량"/>
      <sheetName val="선금급신청서"/>
      <sheetName val="접지선 선정"/>
      <sheetName val="2-1. 전선굵기"/>
    </sheet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99총공사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 지"/>
      <sheetName val="집계표"/>
      <sheetName val="을  지"/>
      <sheetName val="요율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조명율표"/>
      <sheetName val="총괄집계표"/>
      <sheetName val="내역서"/>
      <sheetName val="원가계산서"/>
      <sheetName val="1안"/>
      <sheetName val="서부산문화회관"/>
      <sheetName val="견적서"/>
      <sheetName val="1.동력공사"/>
      <sheetName val="갑  지"/>
      <sheetName val="LD"/>
      <sheetName val="101동"/>
      <sheetName val="공사착공계"/>
      <sheetName val="약품공급2"/>
      <sheetName val="Project Brief"/>
      <sheetName val="총괄메뉴"/>
      <sheetName val="환율"/>
      <sheetName val="일위단가"/>
      <sheetName val="전기일위목록"/>
      <sheetName val="어룡"/>
      <sheetName val="206 무장,정비 장비용량 산출"/>
      <sheetName val="2000년1차"/>
      <sheetName val="2000전체분"/>
      <sheetName val="포장공"/>
      <sheetName val="sheet1"/>
      <sheetName val="대포2교접속"/>
      <sheetName val="천방교접속"/>
      <sheetName val="노임단가"/>
      <sheetName val="조명일위"/>
      <sheetName val="Customer Databas"/>
      <sheetName val="N賃率-職"/>
      <sheetName val="원가총괄"/>
      <sheetName val="DATA"/>
      <sheetName val="수량산출서 (2)"/>
      <sheetName val="자료"/>
      <sheetName val="인수공규격"/>
      <sheetName val="입찰안"/>
      <sheetName val="A 견적"/>
      <sheetName val="집계표"/>
      <sheetName val="도담구내 개소별 명세"/>
      <sheetName val="을부담운반비"/>
      <sheetName val="중강당 내역"/>
      <sheetName val="총괄표"/>
      <sheetName val="단가대비표"/>
      <sheetName val="일위대가집계"/>
      <sheetName val="기기리스트"/>
      <sheetName val="기본단가표"/>
      <sheetName val="준공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내역"/>
      <sheetName val="계약내력 (2)"/>
      <sheetName val="2001년1차기성출력분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산출근거몰록표2001년10월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ES조서출력하기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내역서"/>
      <sheetName val="조명율표"/>
      <sheetName val="일위대가목차"/>
      <sheetName val="내역서1"/>
      <sheetName val="견적서"/>
      <sheetName val="당초"/>
      <sheetName val="골재산출"/>
      <sheetName val="운반공사"/>
      <sheetName val="1노안내역new"/>
      <sheetName val="내역"/>
      <sheetName val="노무단가산정"/>
      <sheetName val="영창26"/>
      <sheetName val="교수설계"/>
      <sheetName val="날개벽수량표"/>
      <sheetName val="전기일위목록"/>
      <sheetName val="주beam"/>
      <sheetName val="요율"/>
      <sheetName val="LD"/>
      <sheetName val="지하"/>
      <sheetName val="적용토목"/>
      <sheetName val="갑  지"/>
      <sheetName val="코드일람표2001년10월"/>
      <sheetName val="위치조서"/>
      <sheetName val="일위대가"/>
      <sheetName val="N賃率-職"/>
      <sheetName val="#REF"/>
      <sheetName val="일위대가표"/>
      <sheetName val="재료"/>
      <sheetName val="실행"/>
      <sheetName val="교각계산"/>
      <sheetName val="약품공급2"/>
      <sheetName val="인수공규격"/>
      <sheetName val="재료값"/>
      <sheetName val="원가계산서"/>
      <sheetName val="수량산출"/>
      <sheetName val="sheet1"/>
      <sheetName val="Sheet2"/>
      <sheetName val="13LPMCC"/>
      <sheetName val="총괄내역서"/>
      <sheetName val="단가일람"/>
      <sheetName val="조경일람"/>
      <sheetName val="수량산출서"/>
      <sheetName val="물가대비표"/>
      <sheetName val="102역사"/>
      <sheetName val="지급자재"/>
      <sheetName val="입상내역"/>
      <sheetName val="공사비총괄표"/>
      <sheetName val="내역서(토목)"/>
      <sheetName val="AIR SHOWER(3인용)"/>
      <sheetName val="ES조서출력하기"/>
      <sheetName val="암거단위"/>
      <sheetName val="데리네이타현황"/>
      <sheetName val="세부내역"/>
      <sheetName val="도급기성"/>
      <sheetName val="원가"/>
      <sheetName val="경비계산서"/>
      <sheetName val="적용단위길이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22터널수량"/>
      <sheetName val="22터널인공"/>
      <sheetName val="22터널일위"/>
      <sheetName val="총괄표"/>
      <sheetName val="22터널설계서"/>
      <sheetName val="22황룡설계서"/>
      <sheetName val="22황룡일위"/>
      <sheetName val="22황룡인공"/>
      <sheetName val="22황룡수량"/>
      <sheetName val="개소별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건축내역"/>
      <sheetName val="200"/>
      <sheetName val="실행"/>
      <sheetName val="내역서"/>
      <sheetName val="요율"/>
      <sheetName val="내역서1"/>
      <sheetName val="직노"/>
      <sheetName val="실행내역"/>
      <sheetName val="N賃率-職"/>
      <sheetName val="고등학교"/>
      <sheetName val="빌딩 안내"/>
      <sheetName val="설계서"/>
      <sheetName val="조명율표"/>
      <sheetName val="48전력선로일위"/>
      <sheetName val="총괄"/>
      <sheetName val="98지급계획"/>
      <sheetName val="노무비 근거"/>
      <sheetName val="한일양산"/>
      <sheetName val="내역"/>
      <sheetName val="A 견적"/>
      <sheetName val="가설공사"/>
      <sheetName val="자재단가"/>
      <sheetName val="수량산출서"/>
      <sheetName val="전기일위목록"/>
      <sheetName val="설계금내역서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MAIN_TABLE"/>
      <sheetName val="#REF"/>
      <sheetName val="봉방동근생"/>
      <sheetName val="대공종"/>
      <sheetName val="제잡비"/>
      <sheetName val="표지 (2)"/>
      <sheetName val="Sheet1"/>
      <sheetName val="BasePriceList"/>
      <sheetName val="노임단가표"/>
      <sheetName val=" 소방공사 산출근거"/>
      <sheetName val="영창26"/>
      <sheetName val="단가표"/>
      <sheetName val="SG"/>
      <sheetName val="CAT_5"/>
      <sheetName val="기계경비"/>
      <sheetName val="철거산출근거"/>
      <sheetName val="본부소개"/>
      <sheetName val="상가TV배선"/>
      <sheetName val="1유리"/>
      <sheetName val="재료"/>
      <sheetName val="지입자재집계표"/>
      <sheetName val="공내역"/>
      <sheetName val="예산M11A"/>
      <sheetName val="적용토목"/>
      <sheetName val="골재산출"/>
      <sheetName val="기계경비(시간당)"/>
      <sheetName val="일위대가집계표"/>
      <sheetName val="일위대가표"/>
      <sheetName val="차수공개요"/>
      <sheetName val="당초"/>
      <sheetName val="견적서"/>
      <sheetName val="DATA"/>
      <sheetName val="3BL공동구 수량"/>
      <sheetName val="6호기"/>
      <sheetName val="BID"/>
      <sheetName val="101동"/>
      <sheetName val="견적"/>
      <sheetName val="95년12월말"/>
      <sheetName val="AIR SHOWER(3인용)"/>
      <sheetName val="DB"/>
      <sheetName val="원가"/>
      <sheetName val="102역사"/>
      <sheetName val="NYS"/>
      <sheetName val="J-EQ"/>
      <sheetName val="총(신설)"/>
      <sheetName val="제출내역"/>
      <sheetName val="을"/>
      <sheetName val="N賃率_職"/>
      <sheetName val="입상내역"/>
      <sheetName val="노무단가산정"/>
      <sheetName val="대창(장성)"/>
      <sheetName val="건축공사"/>
      <sheetName val="운반공사"/>
      <sheetName val="L1"/>
      <sheetName val="주beam"/>
      <sheetName val="원가총괄"/>
      <sheetName val="중기사용료산출근거"/>
      <sheetName val="수량산출"/>
      <sheetName val="급,배기팬"/>
      <sheetName val="카메라"/>
      <sheetName val="b_balju_cho"/>
      <sheetName val="데이타"/>
      <sheetName val="입찰안"/>
      <sheetName val="990430_당초"/>
      <sheetName val="일위대가목차"/>
      <sheetName val="국도접속 차도부수량"/>
      <sheetName val="조도계산서 (도서)"/>
      <sheetName val="일위총괄"/>
      <sheetName val="수량분배표"/>
      <sheetName val="단위량"/>
      <sheetName val="재료집계표2"/>
      <sheetName val="토적집계표"/>
      <sheetName val="코드표"/>
      <sheetName val="단중표"/>
      <sheetName val="인건비"/>
      <sheetName val="교각별철근수량집계표"/>
      <sheetName val="Customer Databas"/>
      <sheetName val="물량입력"/>
      <sheetName val="설비2차"/>
      <sheetName val="97년 추정"/>
      <sheetName val="asd"/>
      <sheetName val="지하"/>
      <sheetName val="일위대가"/>
      <sheetName val="일위대가-내역 "/>
      <sheetName val="단가"/>
      <sheetName val="5공철탑검토표"/>
      <sheetName val="4공철탑검토"/>
      <sheetName val="적현로"/>
      <sheetName val="바닥판"/>
      <sheetName val="입력DATA"/>
      <sheetName val="I一般比"/>
      <sheetName val="식생블럭단위수량"/>
      <sheetName val="토공사"/>
      <sheetName val="인수공규격"/>
      <sheetName val="제직재"/>
      <sheetName val="교수설계"/>
      <sheetName val="J直材4"/>
      <sheetName val="기초자료"/>
      <sheetName val="내역서 "/>
      <sheetName val="날개벽수량표"/>
      <sheetName val="220 (2)"/>
      <sheetName val="담장산출"/>
      <sheetName val="소일위대가코드표"/>
      <sheetName val="inputdata"/>
      <sheetName val="B"/>
      <sheetName val="조명시설"/>
      <sheetName val="내역(가지)"/>
      <sheetName val="갑지1"/>
      <sheetName val="연부97-1"/>
      <sheetName val="부하자료"/>
      <sheetName val="일위대가(가설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노임단가"/>
      <sheetName val="약품공급2"/>
      <sheetName val="교각1"/>
      <sheetName val="재개발"/>
      <sheetName val="대치판정"/>
      <sheetName val="공사착공계"/>
      <sheetName val="공량산출서"/>
      <sheetName val="단가산출"/>
      <sheetName val="기성내역"/>
      <sheetName val="PIPE"/>
      <sheetName val="일위_파일"/>
      <sheetName val="노임"/>
      <sheetName val="명세서"/>
      <sheetName val="준검 내역서"/>
      <sheetName val="POL6차-PIPING"/>
      <sheetName val="잡철물"/>
      <sheetName val="Macro(MCC)"/>
      <sheetName val="중기"/>
      <sheetName val="분전반"/>
      <sheetName val="갑  지"/>
      <sheetName val="19990101-엑셀1"/>
      <sheetName val="계약용량(서포)"/>
      <sheetName val="본체"/>
      <sheetName val="PIPING"/>
      <sheetName val="직원자료입력"/>
      <sheetName val="자재테이블"/>
      <sheetName val="1.취수장"/>
      <sheetName val="일 위 대 가 표"/>
      <sheetName val="설직재-1"/>
      <sheetName val="개요"/>
      <sheetName val="설계명세"/>
      <sheetName val="내역전기"/>
      <sheetName val="일위1"/>
      <sheetName val="노임변동률"/>
      <sheetName val="예산대비"/>
      <sheetName val="프로젝트"/>
      <sheetName val="연습"/>
      <sheetName val="실행(1)"/>
      <sheetName val="토공 total"/>
      <sheetName val="#3_일위대가목록"/>
      <sheetName val="접지수량"/>
      <sheetName val="guard(mac)"/>
      <sheetName val="도담구내 개소별 명세"/>
      <sheetName val="공기압축기실"/>
      <sheetName val="재료값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데리네이타현황"/>
      <sheetName val="인건-측정"/>
      <sheetName val="2공구산출내역"/>
      <sheetName val="간접비계산"/>
      <sheetName val="공정집계"/>
      <sheetName val="본사인상전"/>
      <sheetName val="통신대가"/>
      <sheetName val=" HIT-&gt;HMC 견적(3900)"/>
      <sheetName val="자료"/>
      <sheetName val="위치조서"/>
      <sheetName val="1안"/>
      <sheetName val="전기공사"/>
      <sheetName val="단가비교표_공통1"/>
      <sheetName val="조건표"/>
      <sheetName val="강북라우터"/>
      <sheetName val="자금운용계획표"/>
      <sheetName val="대차"/>
      <sheetName val="지급자재"/>
      <sheetName val="내역서(중수)"/>
      <sheetName val="당진1,2호기전선관설치및접지4차공사내역서-을지"/>
      <sheetName val="물가자료"/>
      <sheetName val="9GNG운반"/>
      <sheetName val="Baby일위대가"/>
      <sheetName val="실행간접비용"/>
      <sheetName val="국내조달(통합-1)"/>
      <sheetName val="중기일위대가"/>
      <sheetName val="교각토공"/>
      <sheetName val="직재"/>
      <sheetName val="경산"/>
      <sheetName val="물가시세"/>
      <sheetName val="세부내역"/>
      <sheetName val="lee"/>
      <sheetName val="집계표소트"/>
      <sheetName val="LD"/>
      <sheetName val="전기산출기초"/>
      <sheetName val="봉양~조차장간고하개명(신설)"/>
      <sheetName val="설계명세서"/>
      <sheetName val="표지1"/>
      <sheetName val="ES조서출력하기"/>
      <sheetName val="가시설수량"/>
      <sheetName val="원가계산서"/>
      <sheetName val="특별땅고르기"/>
      <sheetName val="연결임시"/>
      <sheetName val="과세내역(세부)"/>
      <sheetName val="일위산출"/>
      <sheetName val="계산표지"/>
      <sheetName val="환율"/>
      <sheetName val="중강당 내역"/>
      <sheetName val="케이블"/>
      <sheetName val="원본(갑지)"/>
      <sheetName val="기별(종합)"/>
      <sheetName val="전동기"/>
      <sheetName val="품셈"/>
      <sheetName val="골조"/>
      <sheetName val="96정변2"/>
      <sheetName val="Macro(전기)"/>
      <sheetName val="노무비"/>
      <sheetName val="SIL98"/>
      <sheetName val="퍼스트"/>
      <sheetName val="LOPCALC"/>
      <sheetName val="하조서"/>
      <sheetName val="설계"/>
      <sheetName val="중기사용료"/>
      <sheetName val="콘크리트"/>
      <sheetName val="을 1"/>
      <sheetName val="을 2"/>
      <sheetName val="제품정보"/>
      <sheetName val="추가예산"/>
      <sheetName val="내역서(2)"/>
      <sheetName val="암거단위"/>
      <sheetName val="전기내역서(총계)"/>
      <sheetName val="입력"/>
      <sheetName val="일위목록"/>
      <sheetName val="cable산출"/>
      <sheetName val="음성(cable)"/>
      <sheetName val="단가목록"/>
      <sheetName val="기본1"/>
      <sheetName val="수정일위대가"/>
      <sheetName val="관급_File"/>
      <sheetName val="입력변수"/>
      <sheetName val="개소별수량산출"/>
      <sheetName val="PassPort-60%"/>
      <sheetName val="경율산정.XLS"/>
      <sheetName val="기초일위"/>
      <sheetName val="시설일위"/>
      <sheetName val="조명일위"/>
      <sheetName val="부하계산서"/>
      <sheetName val="철탑공사"/>
      <sheetName val="단가표 (2)"/>
      <sheetName val="Sheet5"/>
      <sheetName val="1,2공구원가계산서"/>
      <sheetName val="1공구산출내역서"/>
      <sheetName val="설비견적"/>
      <sheetName val="내역서(기성청구)"/>
      <sheetName val="전체제잡비"/>
      <sheetName val="fursys"/>
      <sheetName val="장비분류"/>
      <sheetName val="터파기및재료"/>
      <sheetName val="수주추정"/>
      <sheetName val="ㄱ"/>
      <sheetName val="현장"/>
      <sheetName val="관리비비계상"/>
      <sheetName val="RE9604"/>
      <sheetName val="구성1"/>
      <sheetName val="구성2"/>
      <sheetName val="구성3"/>
      <sheetName val="구성4"/>
      <sheetName val="그림2"/>
      <sheetName val="기본단가표"/>
      <sheetName val="FAX"/>
      <sheetName val="자재일람"/>
      <sheetName val="창호"/>
      <sheetName val="실행철강하도"/>
      <sheetName val="내역서(전기)"/>
      <sheetName val="위생설비"/>
      <sheetName val="FAB4생산"/>
      <sheetName val="청주(철골발주의뢰서)"/>
      <sheetName val="참조 (2)"/>
      <sheetName val="물집"/>
      <sheetName val="IMPEADENCE MAP 취수장"/>
      <sheetName val="MECH"/>
      <sheetName val="자단"/>
      <sheetName val="공사직종별노임"/>
      <sheetName val="공사설계서"/>
      <sheetName val="BTS Rack실장도(실외형)"/>
      <sheetName val="율촌법률사무소2내역"/>
      <sheetName val="수량산출서 (2)"/>
      <sheetName val="차압계산"/>
      <sheetName val="일위(시설)"/>
      <sheetName val="포승중환경개선공사(변경)"/>
      <sheetName val="20관리비율"/>
      <sheetName val="1.설계조건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총수량집계표"/>
      <sheetName val="입찰보고"/>
      <sheetName val="상수도토공집계표"/>
      <sheetName val="Sheet13"/>
      <sheetName val="단가비교"/>
      <sheetName val="6. 안전관리비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자재표"/>
      <sheetName val="48일위"/>
      <sheetName val="48수량"/>
      <sheetName val="22수량"/>
      <sheetName val="49일위"/>
      <sheetName val="22일위"/>
      <sheetName val="49수량"/>
      <sheetName val="공사원가계산서"/>
      <sheetName val="교각계산"/>
      <sheetName val="ATM기초철가"/>
      <sheetName val="기본자료"/>
      <sheetName val="예산서"/>
      <sheetName val="철근집계"/>
      <sheetName val="연장,면적"/>
      <sheetName val="자재"/>
      <sheetName val="설치내역"/>
      <sheetName val="전화공사 공량 및 집계표"/>
      <sheetName val="차액보증"/>
      <sheetName val="정렬"/>
      <sheetName val="암거날개벽재료집계"/>
      <sheetName val="견적조건"/>
      <sheetName val="전체"/>
      <sheetName val="내역(설계)"/>
      <sheetName val="지하시설물작성"/>
      <sheetName val="산출근거 (2)"/>
      <sheetName val="집계표 (2)"/>
      <sheetName val="재료집계표3"/>
      <sheetName val="9509"/>
      <sheetName val="사다리"/>
      <sheetName val="PLB"/>
      <sheetName val="전기공사일위대가"/>
      <sheetName val="건축원가계산서"/>
      <sheetName val="중간"/>
      <sheetName val="시운전연료"/>
      <sheetName val="계약서"/>
      <sheetName val="일위집계(기존)"/>
      <sheetName val="LOAD-46"/>
      <sheetName val="일위대가목록"/>
      <sheetName val="설계변경"/>
      <sheetName val="인부신상자료"/>
      <sheetName val="대로근거"/>
      <sheetName val="신대방33(적용)"/>
      <sheetName val="20-25"/>
      <sheetName val="Y-WORK"/>
      <sheetName val="토목주소"/>
      <sheetName val="부대내역"/>
      <sheetName val="을부담운반비"/>
      <sheetName val="위스키3"/>
      <sheetName val="주류전체2"/>
      <sheetName val="Total"/>
      <sheetName val="스포회원매출"/>
      <sheetName val="사용자일위"/>
      <sheetName val="본부장"/>
      <sheetName val="load(지하층)"/>
      <sheetName val="테이블"/>
      <sheetName val="집수정(600-700)"/>
      <sheetName val="개인별조서"/>
      <sheetName val="모관부설및연결"/>
      <sheetName val="2.대외공문"/>
      <sheetName val="토공(우물통,기타) "/>
      <sheetName val="문학간접"/>
      <sheetName val="직공비"/>
      <sheetName val="개요2"/>
      <sheetName val="여과지동"/>
      <sheetName val="청천내"/>
      <sheetName val="공정집계_국별"/>
      <sheetName val="월별수입"/>
      <sheetName val="오동"/>
      <sheetName val="대조"/>
      <sheetName val="나한"/>
      <sheetName val="휴가비,급량비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지질조사"/>
      <sheetName val="집계"/>
      <sheetName val="13LPMCC"/>
      <sheetName val="할증 "/>
      <sheetName val="견적대비표"/>
      <sheetName val="voucher"/>
      <sheetName val="대장"/>
      <sheetName val="환율change"/>
      <sheetName val="FACTOR"/>
      <sheetName val="단위단가"/>
      <sheetName val="별표 "/>
      <sheetName val="P1(좌,우)"/>
      <sheetName val="노무비단가"/>
      <sheetName val="총괄메뉴"/>
      <sheetName val="재료비"/>
      <sheetName val="인사자료총집계"/>
      <sheetName val="기본사항"/>
      <sheetName val="철근중량"/>
      <sheetName val="수량총괄"/>
      <sheetName val="1 자원총괄"/>
      <sheetName val="노임이"/>
      <sheetName val="품목"/>
      <sheetName val="항측노임단가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계약내력"/>
      <sheetName val="5.정산서"/>
      <sheetName val="2공구내역"/>
      <sheetName val="NEYOK"/>
      <sheetName val="참조"/>
      <sheetName val="역공종"/>
      <sheetName val="순공사비"/>
      <sheetName val="콘센트신설"/>
      <sheetName val="직접경비호표"/>
      <sheetName val="기본DATA"/>
      <sheetName val="Sheet4"/>
      <sheetName val="시중노임단가"/>
      <sheetName val="물량표"/>
      <sheetName val="토사(PE)"/>
      <sheetName val="98수문일위"/>
      <sheetName val="정산내역서"/>
      <sheetName val="대비"/>
      <sheetName val="CCTV 집계표 (3)"/>
      <sheetName val="dtxl"/>
      <sheetName val="접속 SLAB,BRACKET 설계"/>
      <sheetName val="교량data"/>
      <sheetName val="위탁계약내역서"/>
      <sheetName val="토공사(흙막이)"/>
      <sheetName val="조경"/>
      <sheetName val="공제구간조서"/>
      <sheetName val="산출내역서집계표"/>
      <sheetName val="건축"/>
      <sheetName val="표  지"/>
      <sheetName val="정산을지"/>
      <sheetName val="AIR SHOWER_3인용_"/>
      <sheetName val="노 무 비"/>
      <sheetName val="코드"/>
      <sheetName val="#2_일위대가목록"/>
      <sheetName val="전압강하자료"/>
      <sheetName val="2234"/>
      <sheetName val="Drivers"/>
      <sheetName val="창호(공장동)"/>
      <sheetName val="진단세부현황"/>
      <sheetName val="산출내역서"/>
      <sheetName val="유림총괄"/>
      <sheetName val="고시단가"/>
      <sheetName val="설변공종별"/>
      <sheetName val="1"/>
      <sheetName val="부서코드표"/>
      <sheetName val="성곽공사"/>
      <sheetName val="편성절차"/>
      <sheetName val="산출내력"/>
      <sheetName val="암거날개벽"/>
      <sheetName val="SLAB"/>
      <sheetName val="접속도로1"/>
      <sheetName val="sst,stl창호"/>
      <sheetName val="2,EXIST 전기실산출"/>
      <sheetName val="오억미만"/>
      <sheetName val="수목데이타 "/>
      <sheetName val="BH-1 (2)"/>
      <sheetName val="공사개요"/>
      <sheetName val="제경비"/>
      <sheetName val="일대자료"/>
      <sheetName val="내   역"/>
      <sheetName val="운반"/>
      <sheetName val="일위대가 (100%)"/>
      <sheetName val="XXXXXX"/>
      <sheetName val="DHEQSUPT"/>
      <sheetName val="현장별"/>
      <sheetName val="작성방법"/>
      <sheetName val="C1.공사개요"/>
      <sheetName val="노임,재료비"/>
      <sheetName val="INPUT"/>
      <sheetName val="항공측량노임단가"/>
      <sheetName val="매립"/>
      <sheetName val="재정비내역"/>
      <sheetName val="지적고시내역"/>
      <sheetName val="정산내역"/>
      <sheetName val="청학계"/>
      <sheetName val="갑지(추정)"/>
      <sheetName val="총괄내역서"/>
      <sheetName val="Macro(차단기)"/>
      <sheetName val="수목표준대가"/>
      <sheetName val="단가비교표(전기)"/>
      <sheetName val="2445B2"/>
      <sheetName val="eq_data"/>
      <sheetName val="제작비추산총괄표"/>
      <sheetName val="갑"/>
      <sheetName val="직접공사비"/>
      <sheetName val="Macro(전선)"/>
      <sheetName val="관급"/>
      <sheetName val="집계표(수배전제조구매)"/>
      <sheetName val="유림콘도"/>
      <sheetName val="1노선측량(철도,도로신설)"/>
      <sheetName val="미드수량"/>
      <sheetName val="한강운반비"/>
      <sheetName val="투찰금액"/>
      <sheetName val="영외수지"/>
      <sheetName val="참고사항"/>
      <sheetName val="원형1호맨홀토공수량"/>
      <sheetName val="RFP견적물량(60%)"/>
      <sheetName val="구의33고"/>
      <sheetName val="식재일위"/>
      <sheetName val="21301동"/>
      <sheetName val="청곡지선입력"/>
      <sheetName val="단가조사"/>
      <sheetName val="프랜트면허"/>
      <sheetName val="중기조종사 단위단가"/>
      <sheetName val="일위대가(당초)"/>
      <sheetName val="0226"/>
      <sheetName val="본실행경비"/>
      <sheetName val="현장관리비"/>
      <sheetName val="ABUT수량-A1"/>
      <sheetName val="잡석,토사"/>
      <sheetName val="천방교접속"/>
      <sheetName val="대포2교접속"/>
      <sheetName val="자갈,시멘트,모래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작업정보"/>
      <sheetName val="Sheet1"/>
      <sheetName val="내역갑지"/>
      <sheetName val="내역서"/>
      <sheetName val="일위대가"/>
      <sheetName val="단산"/>
      <sheetName val="중기사용료"/>
      <sheetName val="재료비"/>
      <sheetName val="자료방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외"/>
      <sheetName val="사업계획"/>
      <sheetName val="수문보고"/>
      <sheetName val="Sheet9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내역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락교"/>
      <sheetName val="사통"/>
      <sheetName val="도로단가표"/>
      <sheetName val="도로단위당"/>
      <sheetName val="도로산출"/>
      <sheetName val="가설공사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</sheetNames>
    <sheetDataSet>
      <sheetData sheetId="0" refreshError="1"/>
      <sheetData sheetId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9GNG운반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#REF"/>
      <sheetName val="부하(성남)"/>
      <sheetName val="손익분석"/>
      <sheetName val="적용토목"/>
      <sheetName val="품셈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_신규"/>
      <sheetName val="BREAKDOWN(신규설치)"/>
      <sheetName val="SUMMARY_철거"/>
      <sheetName val="BREAKDOWN(철거설치)"/>
      <sheetName val="REDUCER"/>
      <sheetName val="WE'T"/>
      <sheetName val="#REF"/>
      <sheetName val="HVAC"/>
      <sheetName val="집계"/>
      <sheetName val="SILICATE"/>
      <sheetName val="계측"/>
      <sheetName val="뜃맟뭁돽띿맟?-BLDG"/>
      <sheetName val=" FURNACE현설"/>
      <sheetName val="예가표"/>
      <sheetName val="리비아견적작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지주설치제원"/>
      <sheetName val="입찰안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Module1"/>
      <sheetName val="노임단가"/>
      <sheetName val="자재단가"/>
      <sheetName val="Qheet6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정부노임단가"/>
      <sheetName val="A-4"/>
      <sheetName val="변경비교-을"/>
      <sheetName val="금호"/>
      <sheetName val="하조서"/>
      <sheetName val="한강운반비"/>
      <sheetName val="6공구(당초)"/>
      <sheetName val="내역"/>
      <sheetName val="신공항A-9(원가수정)"/>
      <sheetName val="저"/>
      <sheetName val="품의서"/>
      <sheetName val="SP-B1"/>
      <sheetName val="목차"/>
      <sheetName val="가도공"/>
      <sheetName val="재개발"/>
      <sheetName val="서∼군(2)"/>
      <sheetName val="데리네이타현황"/>
      <sheetName val="후다내역"/>
      <sheetName val="도급"/>
      <sheetName val="소야공정계획표"/>
      <sheetName val="토적집계"/>
      <sheetName val="설계예산서"/>
      <sheetName val="직노"/>
      <sheetName val="보할"/>
      <sheetName val="SG"/>
      <sheetName val="기초코드"/>
      <sheetName val="낙찰표"/>
      <sheetName val="2.대외공문"/>
      <sheetName val="98NS-N"/>
      <sheetName val="BID"/>
      <sheetName val="을"/>
      <sheetName val="대로근거"/>
      <sheetName val="가시설"/>
      <sheetName val="1.수인터널"/>
      <sheetName val="45,46"/>
      <sheetName val="일위대가표"/>
      <sheetName val="실행대비"/>
      <sheetName val="입찰품의서"/>
      <sheetName val="공업용수관로"/>
      <sheetName val="SANTOGO"/>
      <sheetName val="입력시트"/>
      <sheetName val="연결임시"/>
      <sheetName val="시공여유율"/>
      <sheetName val="대비"/>
      <sheetName val="총괄-1"/>
      <sheetName val="b_yesan"/>
      <sheetName val="Total"/>
      <sheetName val="물가시세"/>
      <sheetName val="갑지(추정)"/>
      <sheetName val="AS포장복구 "/>
      <sheetName val="입적표"/>
      <sheetName val="Dae_Jiju"/>
      <sheetName val="Sikje_ingun"/>
      <sheetName val="TREE_D"/>
      <sheetName val="토목주소"/>
      <sheetName val="eq_data"/>
      <sheetName val="일위(토목)"/>
      <sheetName val="부대내역"/>
      <sheetName val="초기화면"/>
      <sheetName val="6PILE  (돌출)"/>
      <sheetName val="98지급계획"/>
      <sheetName val="특수선일위대가"/>
      <sheetName val="기본단가"/>
      <sheetName val="설 계"/>
      <sheetName val="경비"/>
      <sheetName val="2000년1차"/>
      <sheetName val="건축내역서"/>
      <sheetName val="단가비교표"/>
      <sheetName val="단가산출서"/>
      <sheetName val="원형1호맨홀토공수량"/>
      <sheetName val="장비집계"/>
      <sheetName val="설계"/>
      <sheetName val="토공사"/>
      <sheetName val="공통가설"/>
      <sheetName val="결과조달"/>
      <sheetName val="중로근거"/>
      <sheetName val="원본(갑지)"/>
      <sheetName val="전기공사"/>
      <sheetName val="3차준공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내역(최종본4.5)"/>
      <sheetName val="DATA"/>
      <sheetName val="실행내역"/>
      <sheetName val="접속도로1"/>
      <sheetName val="0.0ControlSheet"/>
      <sheetName val="0.1keyAssumption"/>
      <sheetName val="단"/>
      <sheetName val="전체_1설계"/>
      <sheetName val="수로단위수량"/>
      <sheetName val="공제구간조서"/>
      <sheetName val="건축내역"/>
      <sheetName val="횡배수관토공수량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시화점실행"/>
      <sheetName val="노원열병합  건축공사기성내역서"/>
      <sheetName val="N賃率-職"/>
      <sheetName val="공사비총괄표"/>
      <sheetName val="실행내역서"/>
      <sheetName val="토사(PE)"/>
      <sheetName val="배수통관(좌)"/>
      <sheetName val="공문(신)"/>
      <sheetName val="전기일위대가"/>
      <sheetName val="노임"/>
      <sheetName val="준공조서갑지"/>
      <sheetName val="흥양2교토공집계표"/>
      <sheetName val="대치판정"/>
      <sheetName val="인건-측정"/>
      <sheetName val="증감대비"/>
      <sheetName val="입출재고현황 (2)"/>
      <sheetName val="배관단가조사서"/>
      <sheetName val="전신"/>
      <sheetName val="수량조서"/>
      <sheetName val="수문일1"/>
      <sheetName val="2000년하반기"/>
      <sheetName val="여과지동"/>
      <sheetName val="기초자료"/>
      <sheetName val="1호맨홀수량산출"/>
      <sheetName val="관련자료입력"/>
      <sheetName val="마산방향"/>
      <sheetName val="200"/>
      <sheetName val="1. 설계조건 2.단면가정 3. 하중계산"/>
      <sheetName val="DATA 입력란"/>
      <sheetName val="총괄내역서"/>
      <sheetName val="중기일위대가"/>
      <sheetName val="현장관리"/>
      <sheetName val="간접비"/>
      <sheetName val="맨홀수량"/>
      <sheetName val="위치조서"/>
      <sheetName val="을지"/>
      <sheetName val="광산내역"/>
      <sheetName val="type-F"/>
      <sheetName val="9GNG운반"/>
      <sheetName val="표지"/>
      <sheetName val="일위대가(1)"/>
      <sheetName val="강교(Sub)"/>
      <sheetName val="몰탈재료산출"/>
      <sheetName val="ABUT수량-A1"/>
      <sheetName val="BJJIN"/>
      <sheetName val="단가"/>
      <sheetName val="최초침전지집계표"/>
      <sheetName val="4.내진설계"/>
      <sheetName val="조명시설"/>
      <sheetName val="공종별산출내역서"/>
      <sheetName val="일위대가(가설)"/>
      <sheetName val="일위대가(계측기설치)"/>
      <sheetName val="구천"/>
      <sheetName val="코드표"/>
      <sheetName val="충주"/>
      <sheetName val=" 총괄표"/>
      <sheetName val="교대(A1)"/>
      <sheetName val="적용대가"/>
      <sheetName val="인건비 "/>
      <sheetName val="기계내역"/>
      <sheetName val="BSD (2)"/>
      <sheetName val="nys"/>
      <sheetName val="1.취수장"/>
      <sheetName val="현대물량"/>
      <sheetName val="TYPE-A"/>
      <sheetName val="wall"/>
      <sheetName val="전차선로 물량표"/>
      <sheetName val="자재"/>
      <sheetName val="공통(20-91)"/>
      <sheetName val="APT"/>
      <sheetName val="_REF"/>
      <sheetName val="자재목록"/>
      <sheetName val="중기목록"/>
      <sheetName val="단가목록"/>
      <sheetName val="일위목록"/>
      <sheetName val="노임목록"/>
      <sheetName val="4)유동표"/>
      <sheetName val="자재일람"/>
      <sheetName val="부하(성남)"/>
      <sheetName val="부하계산서"/>
      <sheetName val="STAND20"/>
      <sheetName val="손익현황"/>
      <sheetName val="현황CODE"/>
      <sheetName val="전신환매도율"/>
      <sheetName val="I一般比"/>
      <sheetName val="6호기"/>
      <sheetName val="설직재-1"/>
      <sheetName val="수자재단위당"/>
      <sheetName val="96보완계획7.12"/>
      <sheetName val="s"/>
      <sheetName val="공사비예산서(토목분)"/>
      <sheetName val="수량3"/>
      <sheetName val="토목내역"/>
      <sheetName val="관급"/>
      <sheetName val="EQUIP-H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수량산출"/>
      <sheetName val="물량표"/>
      <sheetName val="교각계산"/>
      <sheetName val="관일"/>
      <sheetName val="철거산출근거"/>
      <sheetName val="단가조사"/>
      <sheetName val="단면가정"/>
      <sheetName val="설계조건"/>
      <sheetName val="부재력정리"/>
      <sheetName val="Front"/>
      <sheetName val="교각1"/>
      <sheetName val="가격조사서"/>
      <sheetName val="견적대비표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TB-내역서"/>
      <sheetName val="신대방33(적용)"/>
      <sheetName val="포장단면별단위수량"/>
      <sheetName val="산출내역서집계표"/>
      <sheetName val="2.고용보험료산출근거"/>
      <sheetName val="노무비"/>
      <sheetName val="2000전체분"/>
      <sheetName val="J直材4"/>
      <sheetName val="인건비"/>
      <sheetName val="1.설계조건"/>
      <sheetName val="음료실행"/>
      <sheetName val="MOTOR"/>
      <sheetName val="CONCRETE"/>
      <sheetName val="원가계산서"/>
      <sheetName val="건축집계"/>
      <sheetName val="현장관리비"/>
      <sheetName val="경영상태"/>
      <sheetName val="가로등내역서"/>
      <sheetName val="전라자금"/>
      <sheetName val="실행간접비용"/>
      <sheetName val="보고"/>
      <sheetName val="주경기-오배수"/>
      <sheetName val="집계"/>
      <sheetName val="날개벽(시점좌측)"/>
      <sheetName val="노임이"/>
      <sheetName val="설내역서 "/>
      <sheetName val="투찰(하수)"/>
      <sheetName val="프랜트면허"/>
      <sheetName val="명단"/>
      <sheetName val="Type(123)"/>
      <sheetName val="수입"/>
      <sheetName val="확약서"/>
      <sheetName val="선정요령"/>
      <sheetName val="건축내역(진해석동)"/>
      <sheetName val="물집"/>
      <sheetName val="집계표(OPTION)"/>
      <sheetName val="Sheet9"/>
      <sheetName val="설-원가"/>
      <sheetName val="금액내역서"/>
      <sheetName val="배수내역"/>
      <sheetName val="토공(우물통,기타) "/>
      <sheetName val="팔당터널(1공구)"/>
      <sheetName val="98수문일위"/>
      <sheetName val="현장관리비 산출내역"/>
      <sheetName val="골조시행"/>
      <sheetName val="견적서"/>
      <sheetName val="현장별계약현황('98.10.31)"/>
      <sheetName val="구의33고"/>
      <sheetName val="세부내역"/>
      <sheetName val="설계내역서"/>
      <sheetName val="97년 추정"/>
      <sheetName val="세금자료"/>
      <sheetName val="VXXXXXXX"/>
      <sheetName val="건설성적"/>
      <sheetName val="증감내역서"/>
      <sheetName val="전기단가조사서"/>
      <sheetName val="Eq. Mobilization"/>
      <sheetName val="Y-WORK"/>
      <sheetName val="원가계산 (2)"/>
      <sheetName val="포장공자재집계표"/>
      <sheetName val="뚝토공"/>
      <sheetName val="연습"/>
      <sheetName val="내역(최종본4_5)"/>
      <sheetName val="0_0ControlSheet"/>
      <sheetName val="0_1keyAssumption"/>
      <sheetName val="일위(PN)"/>
      <sheetName val="집계표(수배전제조구매)"/>
      <sheetName val="F4-F7"/>
      <sheetName val="장비당단가 (1)"/>
      <sheetName val="Sheet2 (2)"/>
      <sheetName val="업무"/>
      <sheetName val="JUCKEYK"/>
      <sheetName val="건축-물가변동"/>
      <sheetName val="실행(ALT1)"/>
      <sheetName val="횡배수관"/>
      <sheetName val="0Title"/>
      <sheetName val="날개벽"/>
      <sheetName val="플랜트 설치"/>
      <sheetName val="국내"/>
      <sheetName val="우석문틀"/>
      <sheetName val="하중"/>
      <sheetName val="인사자료총집계"/>
      <sheetName val="경영혁신본부"/>
      <sheetName val="설계명세서"/>
      <sheetName val="예산M6-B"/>
      <sheetName val="AB자재단가"/>
      <sheetName val="경비2내역"/>
      <sheetName val="총괄"/>
      <sheetName val="건축공사"/>
      <sheetName val="각형맨홀"/>
      <sheetName val="본공사"/>
      <sheetName val="S0"/>
      <sheetName val="CIP 공사"/>
      <sheetName val="b_balju_cho"/>
      <sheetName val="시중노임단가"/>
      <sheetName val="상세산출"/>
      <sheetName val="적현로"/>
      <sheetName val="지급자재"/>
      <sheetName val="발주설계서(당초)"/>
      <sheetName val="단가(반정1교-원주)"/>
      <sheetName val="주요자재단가"/>
      <sheetName val="입적6-10"/>
      <sheetName val="공량산출서"/>
      <sheetName val="종단계산"/>
      <sheetName val="INPUT(덕도방향-시점)"/>
      <sheetName val="진주방향"/>
      <sheetName val="품셈TABLE"/>
      <sheetName val="현황산출서"/>
      <sheetName val="수량산출서"/>
      <sheetName val="산수배수"/>
      <sheetName val="TBN실행"/>
      <sheetName val="지중자재단가"/>
      <sheetName val="산출근거"/>
      <sheetName val="1.설계기준"/>
      <sheetName val="내역서01"/>
      <sheetName val="현경"/>
      <sheetName val="기초(1)"/>
      <sheetName val="세부내역서"/>
      <sheetName val="CPM챠트"/>
      <sheetName val="지우지마"/>
      <sheetName val="토목"/>
      <sheetName val="설계기준"/>
      <sheetName val="내역1"/>
      <sheetName val="IW-LIST"/>
      <sheetName val="비교1"/>
      <sheetName val="신공항A-;(원가수정)"/>
      <sheetName val="밸브설치"/>
      <sheetName val="DC-O-4-S(설명서)"/>
      <sheetName val="평균터파기고(1-2,ASP)"/>
      <sheetName val="총집계표"/>
      <sheetName val="수 량 명 세 서 - 1"/>
      <sheetName val="P.M 별"/>
      <sheetName val="예산내역서"/>
      <sheetName val="자금청구"/>
      <sheetName val="정보"/>
      <sheetName val="프라임 강변역(4,236)"/>
      <sheetName val="공정표 "/>
      <sheetName val="S12"/>
      <sheetName val="TOT"/>
      <sheetName val="견적조건"/>
      <sheetName val="참조"/>
      <sheetName val="부대공Ⅱ"/>
      <sheetName val="구조물철거타공정이월"/>
      <sheetName val="50-4(2차)"/>
      <sheetName val="TEST1"/>
      <sheetName val="수량집계표"/>
      <sheetName val="5.2코핑"/>
      <sheetName val="장비별표(오거보링)(Ø400)(12M)"/>
      <sheetName val="철근단면적"/>
      <sheetName val="기계경비"/>
      <sheetName val="앵커구조계산"/>
      <sheetName val="집 계 표"/>
      <sheetName val="역T형"/>
      <sheetName val="공사비산출내역"/>
      <sheetName val="본부장"/>
      <sheetName val="내   역"/>
      <sheetName val="신우"/>
      <sheetName val="전기"/>
      <sheetName val="3F"/>
      <sheetName val="파이프류"/>
      <sheetName val="현장별"/>
      <sheetName val="간접"/>
      <sheetName val="맨홀(2호)"/>
      <sheetName val="내역분기"/>
      <sheetName val="설계변경내역서"/>
      <sheetName val="원가계산"/>
      <sheetName val="남양내역"/>
      <sheetName val="직공비"/>
      <sheetName val="NOMUBI"/>
      <sheetName val="sw1"/>
      <sheetName val="건집"/>
      <sheetName val="기집"/>
      <sheetName val="토집"/>
      <sheetName val="조집"/>
      <sheetName val="벽체면적당일위대가"/>
      <sheetName val="작성기준"/>
      <sheetName val="데이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2.건축"/>
      <sheetName val="덕전리"/>
      <sheetName val="샘플표지"/>
      <sheetName val="토량1-1"/>
      <sheetName val="SF내역및원가02"/>
      <sheetName val="입찰"/>
      <sheetName val="마산월령동골조물량변경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노임단가"/>
      <sheetName val="자재단가"/>
      <sheetName val="일위대가"/>
      <sheetName val="대치판정"/>
      <sheetName val="I一般比"/>
      <sheetName val="내역서"/>
      <sheetName val="단가산출"/>
      <sheetName val="인건비"/>
      <sheetName val="#REF"/>
      <sheetName val="1790"/>
      <sheetName val="XL4Poppy"/>
      <sheetName val="원본(갑지)"/>
      <sheetName val="하조서"/>
      <sheetName val="부하(성남)"/>
      <sheetName val="경비"/>
      <sheetName val="원가계산서"/>
      <sheetName val="공문"/>
      <sheetName val="중기사용료"/>
      <sheetName val="DATA"/>
      <sheetName val="데이타"/>
      <sheetName val="품목코드"/>
      <sheetName val="수량산출"/>
      <sheetName val="공종별"/>
      <sheetName val="N賃率-職"/>
      <sheetName val="개소별수량산출"/>
      <sheetName val="sw1"/>
      <sheetName val="J直材4"/>
      <sheetName val="부하계산서"/>
      <sheetName val="원가 (2)"/>
      <sheetName val="을"/>
      <sheetName val="설직재-1"/>
      <sheetName val="적용단가"/>
      <sheetName val="LOPCALC"/>
      <sheetName val="Sheet4"/>
      <sheetName val="내역"/>
      <sheetName val="산출내역서집계표"/>
      <sheetName val="98지급계획"/>
      <sheetName val="Sheet5"/>
      <sheetName val="인건-측정"/>
      <sheetName val="시운전연료"/>
      <sheetName val="산출근거"/>
      <sheetName val="견적대비 견적서"/>
      <sheetName val="자재단가비교표"/>
      <sheetName val="SP-B1"/>
      <sheetName val="집계표"/>
      <sheetName val="단"/>
      <sheetName val="한강운반비"/>
      <sheetName val="보안등"/>
      <sheetName val="주소록"/>
      <sheetName val="수량집계"/>
      <sheetName val="총괄집계표"/>
      <sheetName val="단가비교표"/>
      <sheetName val="계수시트"/>
      <sheetName val="간접"/>
      <sheetName val="Macro1"/>
      <sheetName val="wall"/>
      <sheetName val="내역(정지)"/>
      <sheetName val="배관단가조사서"/>
      <sheetName val="위치조서"/>
      <sheetName val="조명시설"/>
      <sheetName val="P.M 별"/>
      <sheetName val="산출내역서"/>
      <sheetName val="정부노임단가"/>
      <sheetName val=" 토목 처리장도급내역서 "/>
      <sheetName val="품셈TABLE"/>
      <sheetName val="bid"/>
      <sheetName val="손익분석"/>
      <sheetName val="직노"/>
      <sheetName val="총괄표"/>
      <sheetName val="LEGEND"/>
      <sheetName val="말뚝지지력산정"/>
      <sheetName val="자료"/>
      <sheetName val="Sheet6"/>
      <sheetName val="일위(설)"/>
      <sheetName val="목차"/>
      <sheetName val="금호"/>
      <sheetName val="일위대가(가설)"/>
      <sheetName val="실행철강하도"/>
      <sheetName val="품총"/>
      <sheetName val="공사"/>
      <sheetName val="신공항A-9(원가수정)"/>
      <sheetName val="코드"/>
      <sheetName val="단가대비표"/>
      <sheetName val="일위대가목록"/>
      <sheetName val="환산표"/>
      <sheetName val="일위대가표"/>
      <sheetName val="choose"/>
      <sheetName val="Util&amp; Real"/>
      <sheetName val="터파기및재료"/>
      <sheetName val="을지"/>
      <sheetName val="원가"/>
      <sheetName val="평3"/>
      <sheetName val="#2_일위대가목록"/>
      <sheetName val="개요"/>
      <sheetName val="프로젝트"/>
      <sheetName val="A1내역_총괄표"/>
      <sheetName val="Sheet1"/>
      <sheetName val="1.수인터널"/>
      <sheetName val="건축내역서"/>
      <sheetName val="일위대가(계측기설치)"/>
      <sheetName val="통계연보"/>
      <sheetName val="과천MAIN"/>
      <sheetName val="갑지(추정)"/>
      <sheetName val="설계내역서"/>
      <sheetName val="입찰안"/>
      <sheetName val="관로분포도"/>
      <sheetName val="TIE-IN"/>
      <sheetName val="단가비교"/>
      <sheetName val="내역서(1)"/>
      <sheetName val="인사자료총집계"/>
      <sheetName val="대극장-하부단가"/>
      <sheetName val="EQ"/>
      <sheetName val="6동"/>
      <sheetName val="견적990322"/>
      <sheetName val="직재"/>
      <sheetName val="__MAIN"/>
      <sheetName val="강_당"/>
      <sheetName val="DB"/>
      <sheetName val="품셈총괄표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지하"/>
      <sheetName val="단면적"/>
      <sheetName val="견적서"/>
      <sheetName val="제직재"/>
      <sheetName val="제-노임"/>
      <sheetName val="ABUT수량-A1"/>
      <sheetName val="전기일위목록"/>
      <sheetName val="일위목록"/>
      <sheetName val="횡배수관토공수량"/>
      <sheetName val="공사원가계산서"/>
      <sheetName val="Y-WORK"/>
      <sheetName val="전장품(관리용)"/>
      <sheetName val="전신환매도율"/>
      <sheetName val="FB25JN"/>
      <sheetName val="영창26"/>
      <sheetName val="총괄"/>
      <sheetName val="48전력선로일위"/>
      <sheetName val="수량산출(가로등)"/>
      <sheetName val="제2~7호표"/>
      <sheetName val="내역서(부대공사)"/>
      <sheetName val="옥외"/>
      <sheetName val="견"/>
      <sheetName val="수량산출서"/>
      <sheetName val="외주비"/>
      <sheetName val="노무비단가"/>
      <sheetName val="간접경상비"/>
      <sheetName val="Internal"/>
      <sheetName val="준검 내역서"/>
      <sheetName val="앵커구조계산"/>
      <sheetName val="자재테이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신우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D18E1-CA8E-4570-BBC5-3D0E01E5B39A}">
  <dimension ref="A1:M52"/>
  <sheetViews>
    <sheetView tabSelected="1" zoomScaleNormal="100" workbookViewId="0">
      <selection activeCell="D19" sqref="D19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36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36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 x14ac:dyDescent="0.15">
      <c r="A1" s="68" t="s">
        <v>3</v>
      </c>
      <c r="B1" s="68"/>
      <c r="C1" s="68"/>
      <c r="D1" s="68"/>
      <c r="E1" s="68"/>
    </row>
    <row r="2" spans="1:13" ht="24.75" customHeight="1" x14ac:dyDescent="0.15"/>
    <row r="3" spans="1:13" ht="14.25" thickBot="1" x14ac:dyDescent="0.2">
      <c r="A3" s="69" t="s">
        <v>67</v>
      </c>
      <c r="B3" s="69"/>
      <c r="C3" s="64" t="s">
        <v>462</v>
      </c>
      <c r="D3" s="64"/>
      <c r="E3" s="11" t="s">
        <v>517</v>
      </c>
    </row>
    <row r="4" spans="1:13" ht="21.75" customHeight="1" thickBot="1" x14ac:dyDescent="0.2">
      <c r="A4" s="70" t="s">
        <v>4</v>
      </c>
      <c r="B4" s="71"/>
      <c r="C4" s="12" t="s">
        <v>5</v>
      </c>
      <c r="D4" s="31" t="s">
        <v>6</v>
      </c>
      <c r="E4" s="13" t="s">
        <v>28</v>
      </c>
      <c r="F4" s="6" t="s">
        <v>2</v>
      </c>
      <c r="I4" s="23" t="s">
        <v>64</v>
      </c>
      <c r="J4" s="23" t="s">
        <v>1</v>
      </c>
      <c r="K4" s="23" t="s">
        <v>27</v>
      </c>
      <c r="L4" s="23" t="s">
        <v>66</v>
      </c>
      <c r="M4" s="23" t="s">
        <v>65</v>
      </c>
    </row>
    <row r="5" spans="1:13" ht="14.1" customHeight="1" x14ac:dyDescent="0.15">
      <c r="A5" s="14"/>
      <c r="B5" s="65" t="s">
        <v>29</v>
      </c>
      <c r="C5" s="15" t="s">
        <v>486</v>
      </c>
      <c r="D5" s="37"/>
      <c r="E5" s="16"/>
      <c r="G5" s="6" t="s">
        <v>2</v>
      </c>
      <c r="J5" s="6">
        <v>1</v>
      </c>
      <c r="K5" s="36">
        <f t="shared" ref="K5:K34" si="0">D5*J5</f>
        <v>0</v>
      </c>
      <c r="L5" s="36"/>
      <c r="M5" s="36"/>
    </row>
    <row r="6" spans="1:13" ht="14.1" customHeight="1" x14ac:dyDescent="0.15">
      <c r="A6" s="14"/>
      <c r="B6" s="65"/>
      <c r="C6" s="17" t="s">
        <v>487</v>
      </c>
      <c r="D6" s="38"/>
      <c r="E6" s="18"/>
      <c r="K6" s="36">
        <f t="shared" si="0"/>
        <v>0</v>
      </c>
      <c r="L6" s="36"/>
      <c r="M6" s="36"/>
    </row>
    <row r="7" spans="1:13" ht="14.1" customHeight="1" x14ac:dyDescent="0.15">
      <c r="A7" s="14" t="s">
        <v>2</v>
      </c>
      <c r="B7" s="66"/>
      <c r="C7" s="17" t="s">
        <v>464</v>
      </c>
      <c r="D7" s="38"/>
      <c r="E7" s="18"/>
      <c r="K7" s="36">
        <f t="shared" si="0"/>
        <v>0</v>
      </c>
      <c r="L7" s="36"/>
      <c r="M7" s="36"/>
    </row>
    <row r="8" spans="1:13" ht="14.1" customHeight="1" x14ac:dyDescent="0.15">
      <c r="A8" s="19" t="s">
        <v>30</v>
      </c>
      <c r="B8" s="67" t="s">
        <v>31</v>
      </c>
      <c r="C8" s="17" t="s">
        <v>488</v>
      </c>
      <c r="D8" s="38"/>
      <c r="E8" s="18"/>
      <c r="J8" s="6">
        <v>1</v>
      </c>
      <c r="K8" s="36">
        <f t="shared" si="0"/>
        <v>0</v>
      </c>
      <c r="L8" s="36"/>
      <c r="M8" s="36"/>
    </row>
    <row r="9" spans="1:13" ht="14.1" customHeight="1" x14ac:dyDescent="0.15">
      <c r="A9" s="14"/>
      <c r="B9" s="65"/>
      <c r="C9" s="17" t="s">
        <v>463</v>
      </c>
      <c r="D9" s="38"/>
      <c r="E9" s="18" t="s">
        <v>489</v>
      </c>
      <c r="I9" s="6">
        <v>17.5</v>
      </c>
      <c r="J9" s="6">
        <v>1</v>
      </c>
      <c r="K9" s="36">
        <f t="shared" si="0"/>
        <v>0</v>
      </c>
      <c r="L9" s="36"/>
      <c r="M9" s="36"/>
    </row>
    <row r="10" spans="1:13" ht="14.1" customHeight="1" x14ac:dyDescent="0.15">
      <c r="A10" s="14"/>
      <c r="B10" s="66"/>
      <c r="C10" s="17" t="s">
        <v>464</v>
      </c>
      <c r="D10" s="38"/>
      <c r="E10" s="18"/>
      <c r="K10" s="36">
        <f t="shared" si="0"/>
        <v>0</v>
      </c>
      <c r="L10" s="36"/>
      <c r="M10" s="36"/>
    </row>
    <row r="11" spans="1:13" ht="14.1" customHeight="1" x14ac:dyDescent="0.15">
      <c r="A11" s="14" t="s">
        <v>2</v>
      </c>
      <c r="B11" s="20"/>
      <c r="C11" s="17" t="s">
        <v>465</v>
      </c>
      <c r="D11" s="38"/>
      <c r="E11" s="18"/>
      <c r="J11" s="6">
        <v>1</v>
      </c>
      <c r="K11" s="36">
        <f t="shared" si="0"/>
        <v>0</v>
      </c>
      <c r="L11" s="36"/>
      <c r="M11" s="36"/>
    </row>
    <row r="12" spans="1:13" ht="14.1" customHeight="1" x14ac:dyDescent="0.15">
      <c r="A12" s="14"/>
      <c r="B12" s="20"/>
      <c r="C12" s="17" t="s">
        <v>466</v>
      </c>
      <c r="D12" s="38"/>
      <c r="E12" s="18" t="s">
        <v>467</v>
      </c>
      <c r="I12" s="6">
        <v>3.56</v>
      </c>
      <c r="J12" s="6">
        <v>1</v>
      </c>
      <c r="K12" s="36">
        <f t="shared" si="0"/>
        <v>0</v>
      </c>
      <c r="L12" s="36"/>
      <c r="M12" s="36"/>
    </row>
    <row r="13" spans="1:13" ht="14.1" customHeight="1" x14ac:dyDescent="0.15">
      <c r="A13" s="19" t="s">
        <v>32</v>
      </c>
      <c r="C13" s="17" t="s">
        <v>468</v>
      </c>
      <c r="D13" s="38"/>
      <c r="E13" s="18" t="s">
        <v>469</v>
      </c>
      <c r="I13" s="6">
        <v>1.01</v>
      </c>
      <c r="J13" s="6">
        <v>1</v>
      </c>
      <c r="K13" s="36">
        <f t="shared" si="0"/>
        <v>0</v>
      </c>
      <c r="L13" s="36"/>
      <c r="M13" s="36"/>
    </row>
    <row r="14" spans="1:13" ht="14.1" customHeight="1" x14ac:dyDescent="0.15">
      <c r="A14" s="14"/>
      <c r="B14" s="21" t="s">
        <v>33</v>
      </c>
      <c r="C14" s="17" t="s">
        <v>474</v>
      </c>
      <c r="D14" s="38"/>
      <c r="E14" s="18" t="s">
        <v>475</v>
      </c>
      <c r="I14" s="6">
        <v>2.2999999999999998</v>
      </c>
      <c r="J14" s="6">
        <v>1</v>
      </c>
      <c r="K14" s="36">
        <f t="shared" si="0"/>
        <v>0</v>
      </c>
      <c r="L14" s="36"/>
      <c r="M14" s="36"/>
    </row>
    <row r="15" spans="1:13" ht="14.1" customHeight="1" x14ac:dyDescent="0.15">
      <c r="A15" s="14" t="s">
        <v>2</v>
      </c>
      <c r="B15" s="20"/>
      <c r="C15" s="17" t="s">
        <v>518</v>
      </c>
      <c r="D15" s="38"/>
      <c r="E15" s="18" t="s">
        <v>502</v>
      </c>
      <c r="I15" s="6">
        <v>2.0699999999999998</v>
      </c>
      <c r="J15" s="6">
        <v>1</v>
      </c>
      <c r="K15" s="36">
        <f t="shared" si="0"/>
        <v>0</v>
      </c>
      <c r="L15" s="36"/>
      <c r="M15" s="36"/>
    </row>
    <row r="16" spans="1:13" ht="14.1" customHeight="1" x14ac:dyDescent="0.15">
      <c r="A16" s="14"/>
      <c r="B16" s="20"/>
      <c r="C16" s="17" t="s">
        <v>476</v>
      </c>
      <c r="D16" s="38"/>
      <c r="E16" s="18" t="s">
        <v>516</v>
      </c>
      <c r="I16" s="6">
        <v>4.8310000000000004</v>
      </c>
      <c r="J16" s="6">
        <v>1</v>
      </c>
      <c r="K16" s="36">
        <f t="shared" si="0"/>
        <v>0</v>
      </c>
      <c r="L16" s="36"/>
      <c r="M16" s="36"/>
    </row>
    <row r="17" spans="1:13" ht="14.1" customHeight="1" x14ac:dyDescent="0.15">
      <c r="A17" s="14"/>
      <c r="B17" s="20"/>
      <c r="C17" s="17" t="s">
        <v>470</v>
      </c>
      <c r="D17" s="38"/>
      <c r="E17" s="18" t="s">
        <v>471</v>
      </c>
      <c r="I17" s="6">
        <v>3.5950000000000002</v>
      </c>
      <c r="J17" s="6">
        <v>1</v>
      </c>
      <c r="K17" s="36">
        <f t="shared" si="0"/>
        <v>0</v>
      </c>
      <c r="L17" s="36"/>
      <c r="M17" s="36"/>
    </row>
    <row r="18" spans="1:13" ht="14.1" customHeight="1" x14ac:dyDescent="0.15">
      <c r="A18" s="19" t="s">
        <v>34</v>
      </c>
      <c r="B18" s="20"/>
      <c r="C18" s="17" t="s">
        <v>472</v>
      </c>
      <c r="D18" s="38"/>
      <c r="E18" s="18" t="s">
        <v>473</v>
      </c>
      <c r="I18" s="6">
        <v>4.75</v>
      </c>
      <c r="J18" s="6">
        <v>1</v>
      </c>
      <c r="K18" s="36">
        <f t="shared" si="0"/>
        <v>0</v>
      </c>
      <c r="L18" s="36"/>
      <c r="M18" s="36"/>
    </row>
    <row r="19" spans="1:13" ht="14.1" customHeight="1" x14ac:dyDescent="0.15">
      <c r="A19" s="14" t="s">
        <v>2</v>
      </c>
      <c r="B19" s="21" t="s">
        <v>2</v>
      </c>
      <c r="C19" s="17" t="s">
        <v>477</v>
      </c>
      <c r="D19" s="38"/>
      <c r="E19" s="18" t="s">
        <v>478</v>
      </c>
      <c r="I19" s="6">
        <v>13.14</v>
      </c>
      <c r="J19" s="6">
        <v>1</v>
      </c>
      <c r="K19" s="36">
        <f t="shared" si="0"/>
        <v>0</v>
      </c>
      <c r="L19" s="36"/>
      <c r="M19" s="36"/>
    </row>
    <row r="20" spans="1:13" ht="14.1" customHeight="1" x14ac:dyDescent="0.15">
      <c r="A20" s="14"/>
      <c r="C20" s="17" t="s">
        <v>490</v>
      </c>
      <c r="D20" s="38"/>
      <c r="E20" s="18" t="s">
        <v>491</v>
      </c>
      <c r="I20" s="6">
        <v>6.0000000000000001E-3</v>
      </c>
      <c r="J20" s="6">
        <v>1</v>
      </c>
      <c r="K20" s="36">
        <f t="shared" si="0"/>
        <v>0</v>
      </c>
      <c r="L20" s="36"/>
      <c r="M20" s="36"/>
    </row>
    <row r="21" spans="1:13" ht="14.1" customHeight="1" x14ac:dyDescent="0.15">
      <c r="A21" s="14"/>
      <c r="B21" s="20"/>
      <c r="C21" s="17" t="s">
        <v>492</v>
      </c>
      <c r="D21" s="38"/>
      <c r="E21" s="18" t="s">
        <v>493</v>
      </c>
      <c r="I21" s="6">
        <v>0.09</v>
      </c>
      <c r="J21" s="6">
        <v>1</v>
      </c>
      <c r="K21" s="36">
        <f t="shared" si="0"/>
        <v>0</v>
      </c>
      <c r="L21" s="36"/>
      <c r="M21" s="36"/>
    </row>
    <row r="22" spans="1:13" ht="14.1" customHeight="1" x14ac:dyDescent="0.15">
      <c r="A22" s="14"/>
      <c r="B22" s="21" t="s">
        <v>35</v>
      </c>
      <c r="C22" s="17" t="s">
        <v>2</v>
      </c>
      <c r="D22" s="38"/>
      <c r="E22" s="18"/>
      <c r="K22" s="36">
        <f t="shared" si="0"/>
        <v>0</v>
      </c>
      <c r="L22" s="36"/>
      <c r="M22" s="36"/>
    </row>
    <row r="23" spans="1:13" ht="14.1" customHeight="1" x14ac:dyDescent="0.15">
      <c r="A23" s="19" t="s">
        <v>35</v>
      </c>
      <c r="B23" s="20"/>
      <c r="C23" s="17" t="s">
        <v>2</v>
      </c>
      <c r="D23" s="38"/>
      <c r="E23" s="18"/>
      <c r="K23" s="36">
        <f t="shared" si="0"/>
        <v>0</v>
      </c>
      <c r="L23" s="36"/>
      <c r="M23" s="36"/>
    </row>
    <row r="24" spans="1:13" ht="14.1" customHeight="1" x14ac:dyDescent="0.15">
      <c r="A24" s="14"/>
      <c r="B24" s="20"/>
      <c r="C24" s="17" t="s">
        <v>2</v>
      </c>
      <c r="D24" s="38"/>
      <c r="E24" s="18"/>
      <c r="K24" s="36">
        <f t="shared" si="0"/>
        <v>0</v>
      </c>
      <c r="L24" s="36"/>
      <c r="M24" s="36"/>
    </row>
    <row r="25" spans="1:13" ht="14.1" customHeight="1" x14ac:dyDescent="0.15">
      <c r="A25" s="14"/>
      <c r="B25" s="20"/>
      <c r="C25" s="49" t="s">
        <v>464</v>
      </c>
      <c r="D25" s="38"/>
      <c r="E25" s="18"/>
      <c r="K25" s="36">
        <f t="shared" si="0"/>
        <v>0</v>
      </c>
      <c r="L25" s="36"/>
      <c r="M25" s="36"/>
    </row>
    <row r="26" spans="1:13" ht="14.1" customHeight="1" x14ac:dyDescent="0.15">
      <c r="A26" s="14"/>
      <c r="B26" s="72" t="s">
        <v>496</v>
      </c>
      <c r="C26" s="73"/>
      <c r="D26" s="38"/>
      <c r="E26" s="18"/>
      <c r="K26" s="36">
        <f t="shared" si="0"/>
        <v>0</v>
      </c>
      <c r="L26" s="36"/>
      <c r="M26" s="36"/>
    </row>
    <row r="27" spans="1:13" ht="14.1" customHeight="1" x14ac:dyDescent="0.15">
      <c r="A27" s="74" t="s">
        <v>479</v>
      </c>
      <c r="B27" s="75"/>
      <c r="C27" s="75"/>
      <c r="D27" s="38"/>
      <c r="E27" s="18" t="s">
        <v>480</v>
      </c>
      <c r="I27" s="6">
        <v>8</v>
      </c>
      <c r="J27" s="6">
        <v>1</v>
      </c>
      <c r="K27" s="36">
        <f t="shared" si="0"/>
        <v>0</v>
      </c>
      <c r="L27" s="36"/>
      <c r="M27" s="36"/>
    </row>
    <row r="28" spans="1:13" ht="14.1" customHeight="1" x14ac:dyDescent="0.15">
      <c r="A28" s="74" t="s">
        <v>481</v>
      </c>
      <c r="B28" s="75"/>
      <c r="C28" s="75"/>
      <c r="D28" s="38"/>
      <c r="E28" s="18" t="s">
        <v>482</v>
      </c>
      <c r="I28" s="6">
        <v>15</v>
      </c>
      <c r="J28" s="6">
        <v>1</v>
      </c>
      <c r="K28" s="36">
        <f t="shared" si="0"/>
        <v>0</v>
      </c>
      <c r="L28" s="36">
        <f>TRUNC((D10+D25+D27)*I28/100)</f>
        <v>0</v>
      </c>
      <c r="M28" s="36">
        <v>100000</v>
      </c>
    </row>
    <row r="29" spans="1:13" ht="14.1" customHeight="1" x14ac:dyDescent="0.15">
      <c r="A29" s="74" t="s">
        <v>483</v>
      </c>
      <c r="B29" s="75"/>
      <c r="C29" s="75"/>
      <c r="D29" s="38"/>
      <c r="E29" s="18"/>
      <c r="K29" s="36">
        <f t="shared" si="0"/>
        <v>0</v>
      </c>
      <c r="L29" s="36"/>
      <c r="M29" s="36"/>
    </row>
    <row r="30" spans="1:13" ht="14.1" customHeight="1" x14ac:dyDescent="0.15">
      <c r="A30" s="74" t="s">
        <v>494</v>
      </c>
      <c r="B30" s="75"/>
      <c r="C30" s="75"/>
      <c r="D30" s="38"/>
      <c r="E30" s="18" t="s">
        <v>495</v>
      </c>
      <c r="I30" s="6">
        <v>0.26477000000000001</v>
      </c>
      <c r="J30" s="6">
        <v>1</v>
      </c>
      <c r="K30" s="36">
        <f>D30*J30</f>
        <v>0</v>
      </c>
      <c r="L30" s="36"/>
      <c r="M30" s="36"/>
    </row>
    <row r="31" spans="1:13" ht="14.1" customHeight="1" x14ac:dyDescent="0.15">
      <c r="A31" s="74" t="s">
        <v>484</v>
      </c>
      <c r="B31" s="75"/>
      <c r="C31" s="75"/>
      <c r="D31" s="38"/>
      <c r="E31" s="18"/>
      <c r="I31" s="6">
        <v>10</v>
      </c>
      <c r="J31" s="6">
        <v>1</v>
      </c>
      <c r="K31" s="36">
        <f t="shared" si="0"/>
        <v>0</v>
      </c>
      <c r="L31" s="36"/>
      <c r="M31" s="36"/>
    </row>
    <row r="32" spans="1:13" ht="14.1" customHeight="1" x14ac:dyDescent="0.15">
      <c r="A32" s="74" t="s">
        <v>2</v>
      </c>
      <c r="B32" s="75"/>
      <c r="C32" s="75"/>
      <c r="D32" s="38"/>
      <c r="E32" s="18"/>
      <c r="K32" s="36">
        <f t="shared" si="0"/>
        <v>0</v>
      </c>
      <c r="L32" s="36"/>
      <c r="M32" s="36"/>
    </row>
    <row r="33" spans="1:13" ht="14.1" customHeight="1" x14ac:dyDescent="0.15">
      <c r="A33" s="74" t="s">
        <v>2</v>
      </c>
      <c r="B33" s="75"/>
      <c r="C33" s="75"/>
      <c r="D33" s="38"/>
      <c r="E33" s="18"/>
      <c r="K33" s="36">
        <f t="shared" si="0"/>
        <v>0</v>
      </c>
      <c r="L33" s="36"/>
      <c r="M33" s="36"/>
    </row>
    <row r="34" spans="1:13" ht="14.1" customHeight="1" x14ac:dyDescent="0.15">
      <c r="A34" s="74" t="s">
        <v>2</v>
      </c>
      <c r="B34" s="75"/>
      <c r="C34" s="75"/>
      <c r="D34" s="38"/>
      <c r="E34" s="18"/>
      <c r="K34" s="36">
        <f t="shared" si="0"/>
        <v>0</v>
      </c>
      <c r="L34" s="36"/>
      <c r="M34" s="36"/>
    </row>
    <row r="35" spans="1:13" ht="14.1" customHeight="1" thickBot="1" x14ac:dyDescent="0.2">
      <c r="A35" s="76" t="s">
        <v>485</v>
      </c>
      <c r="B35" s="77"/>
      <c r="C35" s="77"/>
      <c r="D35" s="39"/>
      <c r="E35" s="22" t="s">
        <v>514</v>
      </c>
      <c r="K35" s="36">
        <f>SUM(K5:K34)</f>
        <v>0</v>
      </c>
      <c r="L35" s="36"/>
      <c r="M35" s="36"/>
    </row>
    <row r="36" spans="1:13" ht="14.1" customHeight="1" x14ac:dyDescent="0.15">
      <c r="K36" s="36"/>
      <c r="L36" s="36"/>
      <c r="M36" s="36"/>
    </row>
    <row r="37" spans="1:13" x14ac:dyDescent="0.15">
      <c r="K37" s="36"/>
      <c r="L37" s="36"/>
      <c r="M37" s="36"/>
    </row>
    <row r="38" spans="1:13" x14ac:dyDescent="0.15">
      <c r="K38" s="36"/>
      <c r="L38" s="36"/>
      <c r="M38" s="36"/>
    </row>
    <row r="39" spans="1:13" x14ac:dyDescent="0.15">
      <c r="K39" s="36"/>
      <c r="L39" s="36"/>
      <c r="M39" s="36"/>
    </row>
    <row r="40" spans="1:13" x14ac:dyDescent="0.15">
      <c r="K40" s="36"/>
      <c r="L40" s="36"/>
      <c r="M40" s="36"/>
    </row>
    <row r="41" spans="1:13" x14ac:dyDescent="0.15">
      <c r="K41" s="36"/>
      <c r="L41" s="36"/>
      <c r="M41" s="36"/>
    </row>
    <row r="42" spans="1:13" x14ac:dyDescent="0.15">
      <c r="K42" s="36"/>
      <c r="L42" s="36"/>
      <c r="M42" s="36"/>
    </row>
    <row r="43" spans="1:13" x14ac:dyDescent="0.15">
      <c r="K43" s="36"/>
      <c r="L43" s="36"/>
      <c r="M43" s="36"/>
    </row>
    <row r="44" spans="1:13" x14ac:dyDescent="0.15">
      <c r="K44" s="36"/>
      <c r="L44" s="36"/>
      <c r="M44" s="36"/>
    </row>
    <row r="45" spans="1:13" x14ac:dyDescent="0.15">
      <c r="K45" s="36"/>
      <c r="L45" s="36"/>
      <c r="M45" s="36"/>
    </row>
    <row r="46" spans="1:13" x14ac:dyDescent="0.15">
      <c r="K46" s="36"/>
      <c r="L46" s="36"/>
      <c r="M46" s="36"/>
    </row>
    <row r="47" spans="1:13" x14ac:dyDescent="0.15">
      <c r="K47" s="36"/>
      <c r="L47" s="36"/>
      <c r="M47" s="36"/>
    </row>
    <row r="48" spans="1:13" x14ac:dyDescent="0.15">
      <c r="K48" s="36"/>
      <c r="L48" s="36"/>
      <c r="M48" s="36"/>
    </row>
    <row r="49" spans="11:13" x14ac:dyDescent="0.15">
      <c r="K49" s="36"/>
      <c r="L49" s="36"/>
      <c r="M49" s="36"/>
    </row>
    <row r="50" spans="11:13" x14ac:dyDescent="0.15">
      <c r="K50" s="36"/>
      <c r="L50" s="36"/>
      <c r="M50" s="36"/>
    </row>
    <row r="51" spans="11:13" x14ac:dyDescent="0.15">
      <c r="K51" s="36"/>
      <c r="L51" s="36"/>
      <c r="M51" s="36"/>
    </row>
    <row r="52" spans="11:13" x14ac:dyDescent="0.15">
      <c r="K52" s="36"/>
      <c r="L52" s="36"/>
      <c r="M52" s="36"/>
    </row>
  </sheetData>
  <mergeCells count="16">
    <mergeCell ref="B26:C26"/>
    <mergeCell ref="A34:C34"/>
    <mergeCell ref="A35:C35"/>
    <mergeCell ref="A32:C32"/>
    <mergeCell ref="A27:C27"/>
    <mergeCell ref="A28:C28"/>
    <mergeCell ref="A29:C29"/>
    <mergeCell ref="A33:C33"/>
    <mergeCell ref="A31:C31"/>
    <mergeCell ref="A30:C30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D6951-3FB3-4796-B817-9A4B10E7E2B3}">
  <dimension ref="A1:AA29"/>
  <sheetViews>
    <sheetView topLeftCell="D1" zoomScaleNormal="100" workbookViewId="0">
      <pane ySplit="3" topLeftCell="A4" activePane="bottomLeft" state="frozen"/>
      <selection sqref="A1:E1"/>
      <selection pane="bottomLeft" activeCell="U16" sqref="U16"/>
    </sheetView>
  </sheetViews>
  <sheetFormatPr defaultRowHeight="20.45" customHeight="1" x14ac:dyDescent="0.15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25" customWidth="1"/>
    <col min="7" max="7" width="4.6640625" style="30" customWidth="1"/>
    <col min="8" max="8" width="13" style="30" customWidth="1"/>
    <col min="9" max="9" width="13.109375" style="30" customWidth="1"/>
    <col min="10" max="10" width="5.109375" style="30" hidden="1" customWidth="1"/>
    <col min="11" max="11" width="11.21875" style="30" bestFit="1" customWidth="1"/>
    <col min="12" max="12" width="11.5546875" style="30" customWidth="1"/>
    <col min="13" max="14" width="9.44140625" style="30" customWidth="1"/>
    <col min="15" max="15" width="8.77734375" style="30" hidden="1" customWidth="1"/>
    <col min="16" max="16" width="13.21875" style="30" customWidth="1"/>
    <col min="17" max="17" width="10.44140625" style="8" customWidth="1"/>
    <col min="18" max="16384" width="8.88671875" style="2"/>
  </cols>
  <sheetData>
    <row r="1" spans="1:27" ht="20.45" customHeight="1" x14ac:dyDescent="0.15">
      <c r="A1" s="2" t="s">
        <v>330</v>
      </c>
      <c r="B1" s="8" t="s">
        <v>398</v>
      </c>
      <c r="C1" s="8" t="s">
        <v>459</v>
      </c>
      <c r="D1" s="82" t="s">
        <v>425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AA1" s="2" t="s">
        <v>105</v>
      </c>
    </row>
    <row r="2" spans="1:27" s="9" customFormat="1" ht="20.45" customHeight="1" x14ac:dyDescent="0.15">
      <c r="A2" s="84" t="s">
        <v>45</v>
      </c>
      <c r="B2" s="84" t="s">
        <v>21</v>
      </c>
      <c r="C2" s="84" t="s">
        <v>26</v>
      </c>
      <c r="D2" s="85" t="s">
        <v>46</v>
      </c>
      <c r="E2" s="87" t="s">
        <v>23</v>
      </c>
      <c r="F2" s="87" t="s">
        <v>0</v>
      </c>
      <c r="G2" s="81" t="s">
        <v>1</v>
      </c>
      <c r="H2" s="81" t="s">
        <v>9</v>
      </c>
      <c r="I2" s="81"/>
      <c r="J2" s="81" t="s">
        <v>7</v>
      </c>
      <c r="K2" s="81"/>
      <c r="L2" s="81"/>
      <c r="M2" s="81" t="s">
        <v>8</v>
      </c>
      <c r="N2" s="81"/>
      <c r="O2" s="47"/>
      <c r="P2" s="81" t="s">
        <v>10</v>
      </c>
      <c r="Q2" s="85" t="s">
        <v>25</v>
      </c>
    </row>
    <row r="3" spans="1:27" s="9" customFormat="1" ht="20.45" customHeight="1" x14ac:dyDescent="0.15">
      <c r="A3" s="84"/>
      <c r="B3" s="84"/>
      <c r="C3" s="84"/>
      <c r="D3" s="86"/>
      <c r="E3" s="88"/>
      <c r="F3" s="88"/>
      <c r="G3" s="89"/>
      <c r="H3" s="50" t="s">
        <v>22</v>
      </c>
      <c r="I3" s="50" t="s">
        <v>27</v>
      </c>
      <c r="J3" s="50" t="s">
        <v>1</v>
      </c>
      <c r="K3" s="50" t="s">
        <v>22</v>
      </c>
      <c r="L3" s="50" t="s">
        <v>27</v>
      </c>
      <c r="M3" s="50" t="s">
        <v>22</v>
      </c>
      <c r="N3" s="50" t="s">
        <v>27</v>
      </c>
      <c r="O3" s="50" t="s">
        <v>22</v>
      </c>
      <c r="P3" s="89"/>
      <c r="Q3" s="86"/>
    </row>
    <row r="4" spans="1:27" ht="20.45" customHeight="1" x14ac:dyDescent="0.15">
      <c r="B4" s="8" t="s">
        <v>336</v>
      </c>
      <c r="D4" s="78" t="s">
        <v>460</v>
      </c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80"/>
    </row>
    <row r="5" spans="1:27" ht="20.45" customHeight="1" x14ac:dyDescent="0.15">
      <c r="B5" s="8" t="s">
        <v>410</v>
      </c>
      <c r="D5" s="7" t="s">
        <v>110</v>
      </c>
      <c r="E5" s="10"/>
      <c r="F5" s="26" t="s">
        <v>233</v>
      </c>
      <c r="G5" s="33">
        <v>1</v>
      </c>
      <c r="H5" s="33"/>
      <c r="I5" s="33"/>
      <c r="J5" s="33"/>
      <c r="K5" s="33"/>
      <c r="L5" s="33"/>
      <c r="M5" s="33"/>
      <c r="N5" s="33"/>
      <c r="O5" s="33"/>
      <c r="P5" s="33"/>
      <c r="Q5" s="7"/>
    </row>
    <row r="6" spans="1:27" ht="20.45" customHeight="1" x14ac:dyDescent="0.15">
      <c r="B6" s="8" t="s">
        <v>414</v>
      </c>
      <c r="D6" s="7" t="s">
        <v>111</v>
      </c>
      <c r="E6" s="10"/>
      <c r="F6" s="26" t="s">
        <v>233</v>
      </c>
      <c r="G6" s="33">
        <v>1</v>
      </c>
      <c r="H6" s="33"/>
      <c r="I6" s="33"/>
      <c r="J6" s="33"/>
      <c r="K6" s="33"/>
      <c r="L6" s="33"/>
      <c r="M6" s="33"/>
      <c r="N6" s="33"/>
      <c r="O6" s="33"/>
      <c r="P6" s="33"/>
      <c r="Q6" s="7"/>
    </row>
    <row r="7" spans="1:27" ht="20.45" customHeight="1" x14ac:dyDescent="0.15">
      <c r="B7" s="8" t="s">
        <v>416</v>
      </c>
      <c r="D7" s="7" t="s">
        <v>112</v>
      </c>
      <c r="E7" s="10"/>
      <c r="F7" s="26" t="s">
        <v>233</v>
      </c>
      <c r="G7" s="33">
        <v>1</v>
      </c>
      <c r="H7" s="33"/>
      <c r="I7" s="33"/>
      <c r="J7" s="33"/>
      <c r="K7" s="33"/>
      <c r="L7" s="33"/>
      <c r="M7" s="33"/>
      <c r="N7" s="33"/>
      <c r="O7" s="33"/>
      <c r="P7" s="33"/>
      <c r="Q7" s="7"/>
    </row>
    <row r="8" spans="1:27" ht="20.45" customHeight="1" x14ac:dyDescent="0.15">
      <c r="B8" s="8" t="s">
        <v>418</v>
      </c>
      <c r="D8" s="7" t="s">
        <v>113</v>
      </c>
      <c r="E8" s="10"/>
      <c r="F8" s="26" t="s">
        <v>233</v>
      </c>
      <c r="G8" s="33">
        <v>1</v>
      </c>
      <c r="H8" s="33"/>
      <c r="I8" s="33"/>
      <c r="J8" s="33"/>
      <c r="K8" s="33"/>
      <c r="L8" s="33"/>
      <c r="M8" s="33"/>
      <c r="N8" s="33"/>
      <c r="O8" s="33"/>
      <c r="P8" s="33"/>
      <c r="Q8" s="7"/>
    </row>
    <row r="9" spans="1:27" ht="20.45" customHeight="1" x14ac:dyDescent="0.15">
      <c r="B9" s="8" t="s">
        <v>420</v>
      </c>
      <c r="D9" s="7" t="s">
        <v>114</v>
      </c>
      <c r="E9" s="10"/>
      <c r="F9" s="26" t="s">
        <v>233</v>
      </c>
      <c r="G9" s="33">
        <v>1</v>
      </c>
      <c r="H9" s="33"/>
      <c r="I9" s="33"/>
      <c r="J9" s="33"/>
      <c r="K9" s="33"/>
      <c r="L9" s="33"/>
      <c r="M9" s="33"/>
      <c r="N9" s="33"/>
      <c r="O9" s="33"/>
      <c r="P9" s="33"/>
      <c r="Q9" s="7"/>
    </row>
    <row r="10" spans="1:27" ht="20.45" customHeight="1" x14ac:dyDescent="0.15">
      <c r="B10" s="8" t="s">
        <v>422</v>
      </c>
      <c r="D10" s="7" t="s">
        <v>115</v>
      </c>
      <c r="E10" s="10"/>
      <c r="F10" s="26" t="s">
        <v>233</v>
      </c>
      <c r="G10" s="33">
        <v>1</v>
      </c>
      <c r="H10" s="33"/>
      <c r="I10" s="33"/>
      <c r="J10" s="33"/>
      <c r="K10" s="33"/>
      <c r="L10" s="33"/>
      <c r="M10" s="33"/>
      <c r="N10" s="33"/>
      <c r="O10" s="33"/>
      <c r="P10" s="33"/>
      <c r="Q10" s="7"/>
    </row>
    <row r="11" spans="1:27" ht="20.45" customHeight="1" x14ac:dyDescent="0.15">
      <c r="B11" s="8" t="s">
        <v>424</v>
      </c>
      <c r="D11" s="7" t="s">
        <v>116</v>
      </c>
      <c r="E11" s="10"/>
      <c r="F11" s="26" t="s">
        <v>233</v>
      </c>
      <c r="G11" s="33">
        <v>1</v>
      </c>
      <c r="H11" s="33"/>
      <c r="I11" s="33"/>
      <c r="J11" s="33"/>
      <c r="K11" s="33"/>
      <c r="L11" s="33"/>
      <c r="M11" s="33"/>
      <c r="N11" s="33"/>
      <c r="O11" s="33"/>
      <c r="P11" s="33"/>
      <c r="Q11" s="7"/>
    </row>
    <row r="12" spans="1:27" ht="20.45" customHeight="1" x14ac:dyDescent="0.15">
      <c r="D12" s="7"/>
      <c r="E12" s="10"/>
      <c r="F12" s="26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7"/>
    </row>
    <row r="13" spans="1:27" ht="20.45" customHeight="1" x14ac:dyDescent="0.15">
      <c r="D13" s="7"/>
      <c r="E13" s="10"/>
      <c r="F13" s="26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7"/>
    </row>
    <row r="14" spans="1:27" ht="20.45" customHeight="1" x14ac:dyDescent="0.15">
      <c r="D14" s="7"/>
      <c r="E14" s="10"/>
      <c r="F14" s="26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7"/>
    </row>
    <row r="15" spans="1:27" ht="20.45" customHeight="1" x14ac:dyDescent="0.15">
      <c r="D15" s="7"/>
      <c r="E15" s="10"/>
      <c r="F15" s="26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7"/>
    </row>
    <row r="16" spans="1:27" ht="20.45" customHeight="1" x14ac:dyDescent="0.15">
      <c r="D16" s="7"/>
      <c r="E16" s="10"/>
      <c r="F16" s="26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7"/>
    </row>
    <row r="17" spans="3:17" ht="20.45" customHeight="1" x14ac:dyDescent="0.15">
      <c r="D17" s="7"/>
      <c r="E17" s="10"/>
      <c r="F17" s="26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7"/>
    </row>
    <row r="18" spans="3:17" ht="20.45" customHeight="1" x14ac:dyDescent="0.15">
      <c r="D18" s="7"/>
      <c r="E18" s="10"/>
      <c r="F18" s="26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7"/>
    </row>
    <row r="19" spans="3:17" ht="20.45" customHeight="1" x14ac:dyDescent="0.15">
      <c r="D19" s="7"/>
      <c r="E19" s="10"/>
      <c r="F19" s="26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7"/>
    </row>
    <row r="20" spans="3:17" ht="20.45" customHeight="1" x14ac:dyDescent="0.15">
      <c r="D20" s="7"/>
      <c r="E20" s="10"/>
      <c r="F20" s="26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7"/>
    </row>
    <row r="21" spans="3:17" ht="20.45" customHeight="1" x14ac:dyDescent="0.15">
      <c r="D21" s="7"/>
      <c r="E21" s="10"/>
      <c r="F21" s="26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7"/>
    </row>
    <row r="22" spans="3:17" ht="20.45" customHeight="1" x14ac:dyDescent="0.15">
      <c r="D22" s="7"/>
      <c r="E22" s="10"/>
      <c r="F22" s="26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7"/>
    </row>
    <row r="23" spans="3:17" ht="20.45" customHeight="1" x14ac:dyDescent="0.15">
      <c r="D23" s="7"/>
      <c r="E23" s="10"/>
      <c r="F23" s="26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7"/>
    </row>
    <row r="24" spans="3:17" ht="20.45" customHeight="1" x14ac:dyDescent="0.15">
      <c r="D24" s="7"/>
      <c r="E24" s="10"/>
      <c r="F24" s="26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7"/>
    </row>
    <row r="25" spans="3:17" ht="20.45" customHeight="1" x14ac:dyDescent="0.15">
      <c r="D25" s="7"/>
      <c r="E25" s="10"/>
      <c r="F25" s="26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7"/>
    </row>
    <row r="26" spans="3:17" ht="20.45" customHeight="1" x14ac:dyDescent="0.15">
      <c r="D26" s="7"/>
      <c r="E26" s="10"/>
      <c r="F26" s="26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7"/>
    </row>
    <row r="27" spans="3:17" ht="20.45" customHeight="1" x14ac:dyDescent="0.15">
      <c r="D27" s="7"/>
      <c r="E27" s="10"/>
      <c r="F27" s="26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7"/>
    </row>
    <row r="28" spans="3:17" ht="20.45" customHeight="1" x14ac:dyDescent="0.15">
      <c r="D28" s="7"/>
      <c r="E28" s="10"/>
      <c r="F28" s="26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7"/>
    </row>
    <row r="29" spans="3:17" ht="20.45" customHeight="1" x14ac:dyDescent="0.15">
      <c r="C29" s="8" t="s">
        <v>461</v>
      </c>
      <c r="D29" s="7" t="s">
        <v>400</v>
      </c>
      <c r="E29" s="10"/>
      <c r="F29" s="26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C99D-5CF3-4927-85A4-145012DA5EFC}">
  <dimension ref="A1:AE360"/>
  <sheetViews>
    <sheetView topLeftCell="D1" workbookViewId="0">
      <pane ySplit="3" topLeftCell="A4" activePane="bottomLeft" state="frozen"/>
      <selection sqref="A1:E1"/>
      <selection pane="bottomLeft" activeCell="T350" sqref="T350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61" customWidth="1"/>
    <col min="7" max="7" width="10" style="2" customWidth="1"/>
    <col min="8" max="8" width="13" style="30" customWidth="1"/>
    <col min="9" max="9" width="13.21875" style="30" customWidth="1"/>
    <col min="10" max="10" width="5.5546875" style="30" hidden="1" customWidth="1"/>
    <col min="11" max="11" width="10.44140625" style="30" customWidth="1"/>
    <col min="12" max="12" width="11.77734375" style="30" customWidth="1"/>
    <col min="13" max="13" width="8.44140625" style="30" customWidth="1"/>
    <col min="14" max="14" width="9.109375" style="30" customWidth="1"/>
    <col min="15" max="15" width="6" style="30" hidden="1" customWidth="1"/>
    <col min="16" max="16" width="13" style="30" customWidth="1"/>
    <col min="17" max="17" width="11.109375" style="8" customWidth="1"/>
    <col min="18" max="26" width="8.88671875" style="2"/>
    <col min="27" max="31" width="11.77734375" style="30" customWidth="1"/>
    <col min="32" max="16384" width="8.88671875" style="2"/>
  </cols>
  <sheetData>
    <row r="1" spans="1:31" ht="23.1" customHeight="1" x14ac:dyDescent="0.15">
      <c r="A1" s="8" t="s">
        <v>330</v>
      </c>
      <c r="B1" s="8" t="s">
        <v>512</v>
      </c>
      <c r="C1" s="8" t="s">
        <v>459</v>
      </c>
      <c r="D1" s="62" t="s">
        <v>515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W1" s="61" t="s">
        <v>49</v>
      </c>
      <c r="X1" s="61"/>
      <c r="Y1" s="61"/>
      <c r="Z1" s="61"/>
      <c r="AA1" s="61" t="s">
        <v>54</v>
      </c>
      <c r="AB1" s="61"/>
      <c r="AC1" s="61"/>
      <c r="AD1" s="61"/>
      <c r="AE1" s="61"/>
    </row>
    <row r="2" spans="1:31" s="63" customFormat="1" ht="23.1" customHeight="1" x14ac:dyDescent="0.15">
      <c r="A2" s="55" t="s">
        <v>45</v>
      </c>
      <c r="B2" s="55" t="s">
        <v>21</v>
      </c>
      <c r="C2" s="55" t="s">
        <v>20</v>
      </c>
      <c r="D2" s="56" t="s">
        <v>47</v>
      </c>
      <c r="E2" s="56" t="s">
        <v>48</v>
      </c>
      <c r="F2" s="58" t="s">
        <v>0</v>
      </c>
      <c r="G2" s="58" t="s">
        <v>1</v>
      </c>
      <c r="H2" s="54" t="s">
        <v>9</v>
      </c>
      <c r="I2" s="54"/>
      <c r="J2" s="54" t="s">
        <v>7</v>
      </c>
      <c r="K2" s="54"/>
      <c r="L2" s="54"/>
      <c r="M2" s="54" t="s">
        <v>8</v>
      </c>
      <c r="N2" s="54"/>
      <c r="O2" s="54"/>
      <c r="P2" s="54" t="s">
        <v>10</v>
      </c>
      <c r="Q2" s="56" t="s">
        <v>25</v>
      </c>
      <c r="W2" s="63" t="s">
        <v>50</v>
      </c>
      <c r="X2" s="63" t="s">
        <v>51</v>
      </c>
      <c r="Y2" s="63" t="s">
        <v>52</v>
      </c>
      <c r="Z2" s="63" t="s">
        <v>53</v>
      </c>
      <c r="AA2" s="34" t="s">
        <v>100</v>
      </c>
      <c r="AB2" s="34" t="s">
        <v>99</v>
      </c>
      <c r="AC2" s="34" t="s">
        <v>55</v>
      </c>
      <c r="AD2" s="34" t="s">
        <v>56</v>
      </c>
      <c r="AE2" s="34" t="s">
        <v>50</v>
      </c>
    </row>
    <row r="3" spans="1:31" s="63" customFormat="1" ht="23.1" customHeight="1" x14ac:dyDescent="0.15">
      <c r="A3" s="55"/>
      <c r="B3" s="55"/>
      <c r="C3" s="55"/>
      <c r="D3" s="57"/>
      <c r="E3" s="57"/>
      <c r="F3" s="59"/>
      <c r="G3" s="59"/>
      <c r="H3" s="60" t="s">
        <v>22</v>
      </c>
      <c r="I3" s="60" t="s">
        <v>27</v>
      </c>
      <c r="J3" s="60" t="s">
        <v>1</v>
      </c>
      <c r="K3" s="60" t="s">
        <v>22</v>
      </c>
      <c r="L3" s="60" t="s">
        <v>27</v>
      </c>
      <c r="M3" s="60" t="s">
        <v>22</v>
      </c>
      <c r="N3" s="60" t="s">
        <v>27</v>
      </c>
      <c r="O3" s="60" t="s">
        <v>22</v>
      </c>
      <c r="P3" s="60"/>
      <c r="Q3" s="57"/>
      <c r="W3" s="2"/>
      <c r="X3" s="2"/>
      <c r="Y3" s="2"/>
      <c r="Z3" s="2"/>
      <c r="AA3" s="30"/>
      <c r="AB3" s="30"/>
      <c r="AC3" s="30"/>
      <c r="AD3" s="30">
        <v>1</v>
      </c>
      <c r="AE3" s="30">
        <v>1</v>
      </c>
    </row>
    <row r="4" spans="1:31" ht="23.1" customHeight="1" x14ac:dyDescent="0.15">
      <c r="B4" s="8" t="s">
        <v>336</v>
      </c>
      <c r="D4" s="51" t="s">
        <v>409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3"/>
    </row>
    <row r="5" spans="1:31" ht="23.1" customHeight="1" x14ac:dyDescent="0.15">
      <c r="A5" s="8" t="s">
        <v>426</v>
      </c>
      <c r="B5" s="8" t="s">
        <v>410</v>
      </c>
      <c r="C5" s="8" t="s">
        <v>119</v>
      </c>
      <c r="D5" s="7" t="s">
        <v>120</v>
      </c>
      <c r="E5" s="7" t="s">
        <v>117</v>
      </c>
      <c r="F5" s="26" t="s">
        <v>118</v>
      </c>
      <c r="G5" s="10">
        <v>158</v>
      </c>
      <c r="H5" s="33"/>
      <c r="I5" s="48"/>
      <c r="J5" s="33"/>
      <c r="K5" s="33"/>
      <c r="L5" s="48"/>
      <c r="M5" s="33"/>
      <c r="N5" s="48"/>
      <c r="O5" s="33"/>
      <c r="P5" s="33"/>
      <c r="Q5" s="7"/>
      <c r="AB5" s="30">
        <v>932042</v>
      </c>
      <c r="AC5" s="30">
        <v>932042</v>
      </c>
    </row>
    <row r="6" spans="1:31" ht="23.1" customHeight="1" x14ac:dyDescent="0.15">
      <c r="A6" s="8" t="s">
        <v>427</v>
      </c>
      <c r="B6" s="8" t="s">
        <v>410</v>
      </c>
      <c r="C6" s="8" t="s">
        <v>124</v>
      </c>
      <c r="D6" s="7" t="s">
        <v>125</v>
      </c>
      <c r="E6" s="7" t="s">
        <v>126</v>
      </c>
      <c r="F6" s="26" t="s">
        <v>118</v>
      </c>
      <c r="G6" s="10">
        <v>13</v>
      </c>
      <c r="H6" s="33"/>
      <c r="I6" s="33"/>
      <c r="J6" s="33"/>
      <c r="K6" s="33"/>
      <c r="L6" s="33"/>
      <c r="M6" s="33"/>
      <c r="N6" s="33"/>
      <c r="O6" s="33"/>
      <c r="P6" s="33"/>
      <c r="Q6" s="7"/>
      <c r="AB6" s="30">
        <v>4550</v>
      </c>
      <c r="AC6" s="30">
        <v>4550</v>
      </c>
    </row>
    <row r="7" spans="1:31" ht="23.1" customHeight="1" x14ac:dyDescent="0.15">
      <c r="A7" s="8" t="s">
        <v>428</v>
      </c>
      <c r="B7" s="8" t="s">
        <v>410</v>
      </c>
      <c r="C7" s="8" t="s">
        <v>127</v>
      </c>
      <c r="D7" s="7" t="s">
        <v>128</v>
      </c>
      <c r="E7" s="7" t="s">
        <v>129</v>
      </c>
      <c r="F7" s="26" t="s">
        <v>118</v>
      </c>
      <c r="G7" s="10">
        <v>5</v>
      </c>
      <c r="H7" s="33"/>
      <c r="I7" s="33"/>
      <c r="J7" s="33"/>
      <c r="K7" s="33"/>
      <c r="L7" s="33"/>
      <c r="M7" s="33"/>
      <c r="N7" s="33"/>
      <c r="O7" s="33"/>
      <c r="P7" s="33"/>
      <c r="Q7" s="7"/>
      <c r="AB7" s="30">
        <v>1710</v>
      </c>
      <c r="AC7" s="30">
        <v>1710</v>
      </c>
    </row>
    <row r="8" spans="1:31" ht="23.1" customHeight="1" x14ac:dyDescent="0.15">
      <c r="A8" s="8" t="s">
        <v>429</v>
      </c>
      <c r="B8" s="8" t="s">
        <v>410</v>
      </c>
      <c r="C8" s="8" t="s">
        <v>130</v>
      </c>
      <c r="D8" s="7" t="s">
        <v>128</v>
      </c>
      <c r="E8" s="7" t="s">
        <v>131</v>
      </c>
      <c r="F8" s="26" t="s">
        <v>118</v>
      </c>
      <c r="G8" s="10">
        <v>11</v>
      </c>
      <c r="H8" s="33"/>
      <c r="I8" s="33"/>
      <c r="J8" s="33"/>
      <c r="K8" s="33"/>
      <c r="L8" s="33"/>
      <c r="M8" s="33"/>
      <c r="N8" s="33"/>
      <c r="O8" s="33"/>
      <c r="P8" s="33"/>
      <c r="Q8" s="7"/>
      <c r="AB8" s="30">
        <v>5742</v>
      </c>
      <c r="AC8" s="30">
        <v>5742</v>
      </c>
    </row>
    <row r="9" spans="1:31" ht="23.1" customHeight="1" x14ac:dyDescent="0.15">
      <c r="A9" s="8" t="s">
        <v>430</v>
      </c>
      <c r="B9" s="8" t="s">
        <v>410</v>
      </c>
      <c r="C9" s="8" t="s">
        <v>431</v>
      </c>
      <c r="D9" s="7" t="s">
        <v>432</v>
      </c>
      <c r="E9" s="7" t="s">
        <v>433</v>
      </c>
      <c r="F9" s="26" t="s">
        <v>233</v>
      </c>
      <c r="G9" s="10">
        <v>1</v>
      </c>
      <c r="H9" s="33"/>
      <c r="I9" s="33"/>
      <c r="J9" s="33"/>
      <c r="K9" s="33"/>
      <c r="L9" s="33"/>
      <c r="M9" s="33"/>
      <c r="N9" s="33"/>
      <c r="O9" s="33"/>
      <c r="P9" s="33"/>
      <c r="Q9" s="7"/>
      <c r="AB9" s="30">
        <v>944044</v>
      </c>
    </row>
    <row r="10" spans="1:31" ht="23.1" customHeight="1" x14ac:dyDescent="0.15">
      <c r="A10" s="8" t="s">
        <v>434</v>
      </c>
      <c r="B10" s="8" t="s">
        <v>410</v>
      </c>
      <c r="C10" s="8" t="s">
        <v>139</v>
      </c>
      <c r="D10" s="7" t="s">
        <v>140</v>
      </c>
      <c r="E10" s="7" t="s">
        <v>141</v>
      </c>
      <c r="F10" s="26" t="s">
        <v>135</v>
      </c>
      <c r="G10" s="10">
        <v>8</v>
      </c>
      <c r="H10" s="33"/>
      <c r="I10" s="33"/>
      <c r="J10" s="33"/>
      <c r="K10" s="33"/>
      <c r="L10" s="33"/>
      <c r="M10" s="33"/>
      <c r="N10" s="33"/>
      <c r="O10" s="33"/>
      <c r="P10" s="33"/>
      <c r="Q10" s="7"/>
    </row>
    <row r="11" spans="1:31" ht="23.1" customHeight="1" x14ac:dyDescent="0.15">
      <c r="A11" s="8" t="s">
        <v>435</v>
      </c>
      <c r="B11" s="8" t="s">
        <v>410</v>
      </c>
      <c r="C11" s="8" t="s">
        <v>153</v>
      </c>
      <c r="D11" s="7" t="s">
        <v>154</v>
      </c>
      <c r="E11" s="7" t="s">
        <v>155</v>
      </c>
      <c r="F11" s="26" t="s">
        <v>118</v>
      </c>
      <c r="G11" s="10">
        <v>8</v>
      </c>
      <c r="H11" s="33"/>
      <c r="I11" s="33"/>
      <c r="J11" s="33"/>
      <c r="K11" s="33"/>
      <c r="L11" s="33"/>
      <c r="M11" s="33"/>
      <c r="N11" s="33"/>
      <c r="O11" s="33"/>
      <c r="P11" s="33"/>
      <c r="Q11" s="7"/>
      <c r="AC11" s="30">
        <v>12832</v>
      </c>
    </row>
    <row r="12" spans="1:31" ht="23.1" customHeight="1" x14ac:dyDescent="0.15">
      <c r="A12" s="8" t="s">
        <v>436</v>
      </c>
      <c r="B12" s="8" t="s">
        <v>410</v>
      </c>
      <c r="C12" s="8" t="s">
        <v>156</v>
      </c>
      <c r="D12" s="7" t="s">
        <v>154</v>
      </c>
      <c r="E12" s="7" t="s">
        <v>157</v>
      </c>
      <c r="F12" s="26" t="s">
        <v>118</v>
      </c>
      <c r="G12" s="10">
        <v>4</v>
      </c>
      <c r="H12" s="33"/>
      <c r="I12" s="33"/>
      <c r="J12" s="33"/>
      <c r="K12" s="33"/>
      <c r="L12" s="33"/>
      <c r="M12" s="33"/>
      <c r="N12" s="33"/>
      <c r="O12" s="33"/>
      <c r="P12" s="33"/>
      <c r="Q12" s="7"/>
      <c r="AC12" s="30">
        <v>6092</v>
      </c>
    </row>
    <row r="13" spans="1:31" ht="23.1" customHeight="1" x14ac:dyDescent="0.15">
      <c r="A13" s="8" t="s">
        <v>437</v>
      </c>
      <c r="B13" s="8" t="s">
        <v>410</v>
      </c>
      <c r="C13" s="8" t="s">
        <v>158</v>
      </c>
      <c r="D13" s="7" t="s">
        <v>154</v>
      </c>
      <c r="E13" s="7" t="s">
        <v>159</v>
      </c>
      <c r="F13" s="26" t="s">
        <v>118</v>
      </c>
      <c r="G13" s="10">
        <v>14</v>
      </c>
      <c r="H13" s="33"/>
      <c r="I13" s="33"/>
      <c r="J13" s="33"/>
      <c r="K13" s="33"/>
      <c r="L13" s="33"/>
      <c r="M13" s="33"/>
      <c r="N13" s="33"/>
      <c r="O13" s="33"/>
      <c r="P13" s="33"/>
      <c r="Q13" s="7"/>
      <c r="AC13" s="30">
        <v>42574</v>
      </c>
    </row>
    <row r="14" spans="1:31" ht="23.1" customHeight="1" x14ac:dyDescent="0.15">
      <c r="A14" s="8" t="s">
        <v>438</v>
      </c>
      <c r="B14" s="8" t="s">
        <v>410</v>
      </c>
      <c r="C14" s="8" t="s">
        <v>160</v>
      </c>
      <c r="D14" s="7" t="s">
        <v>161</v>
      </c>
      <c r="E14" s="7" t="s">
        <v>162</v>
      </c>
      <c r="F14" s="26" t="s">
        <v>118</v>
      </c>
      <c r="G14" s="10">
        <v>8</v>
      </c>
      <c r="H14" s="33"/>
      <c r="I14" s="33"/>
      <c r="J14" s="33"/>
      <c r="K14" s="33"/>
      <c r="L14" s="33"/>
      <c r="M14" s="33"/>
      <c r="N14" s="33"/>
      <c r="O14" s="33"/>
      <c r="P14" s="33"/>
      <c r="Q14" s="7"/>
      <c r="AC14" s="30">
        <v>9640</v>
      </c>
    </row>
    <row r="15" spans="1:31" ht="23.1" customHeight="1" x14ac:dyDescent="0.15">
      <c r="A15" s="8" t="s">
        <v>439</v>
      </c>
      <c r="B15" s="8" t="s">
        <v>410</v>
      </c>
      <c r="C15" s="8" t="s">
        <v>163</v>
      </c>
      <c r="D15" s="7" t="s">
        <v>161</v>
      </c>
      <c r="E15" s="7" t="s">
        <v>164</v>
      </c>
      <c r="F15" s="26" t="s">
        <v>118</v>
      </c>
      <c r="G15" s="10">
        <v>4</v>
      </c>
      <c r="H15" s="33"/>
      <c r="I15" s="33"/>
      <c r="J15" s="33"/>
      <c r="K15" s="33"/>
      <c r="L15" s="33"/>
      <c r="M15" s="33"/>
      <c r="N15" s="33"/>
      <c r="O15" s="33"/>
      <c r="P15" s="33"/>
      <c r="Q15" s="7"/>
      <c r="AC15" s="30">
        <v>20420</v>
      </c>
    </row>
    <row r="16" spans="1:31" ht="23.1" customHeight="1" x14ac:dyDescent="0.15">
      <c r="A16" s="8" t="s">
        <v>440</v>
      </c>
      <c r="B16" s="8" t="s">
        <v>410</v>
      </c>
      <c r="C16" s="8" t="s">
        <v>165</v>
      </c>
      <c r="D16" s="7" t="s">
        <v>161</v>
      </c>
      <c r="E16" s="7" t="s">
        <v>166</v>
      </c>
      <c r="F16" s="26" t="s">
        <v>118</v>
      </c>
      <c r="G16" s="10">
        <v>161</v>
      </c>
      <c r="H16" s="33"/>
      <c r="I16" s="33"/>
      <c r="J16" s="33"/>
      <c r="K16" s="33"/>
      <c r="L16" s="33"/>
      <c r="M16" s="33"/>
      <c r="N16" s="33"/>
      <c r="O16" s="33"/>
      <c r="P16" s="33"/>
      <c r="Q16" s="7"/>
      <c r="AC16" s="30">
        <v>2000264</v>
      </c>
    </row>
    <row r="17" spans="1:26" ht="23.1" customHeight="1" x14ac:dyDescent="0.15">
      <c r="A17" s="8" t="s">
        <v>441</v>
      </c>
      <c r="B17" s="8" t="s">
        <v>410</v>
      </c>
      <c r="C17" s="8" t="s">
        <v>170</v>
      </c>
      <c r="D17" s="7" t="s">
        <v>171</v>
      </c>
      <c r="E17" s="7" t="s">
        <v>172</v>
      </c>
      <c r="F17" s="26" t="s">
        <v>135</v>
      </c>
      <c r="G17" s="10">
        <v>3</v>
      </c>
      <c r="H17" s="33"/>
      <c r="I17" s="33"/>
      <c r="J17" s="33"/>
      <c r="K17" s="33"/>
      <c r="L17" s="33"/>
      <c r="M17" s="33"/>
      <c r="N17" s="33"/>
      <c r="O17" s="33"/>
      <c r="P17" s="33"/>
      <c r="Q17" s="7"/>
    </row>
    <row r="18" spans="1:26" ht="23.1" customHeight="1" x14ac:dyDescent="0.15">
      <c r="A18" s="8" t="s">
        <v>442</v>
      </c>
      <c r="B18" s="8" t="s">
        <v>410</v>
      </c>
      <c r="C18" s="8" t="s">
        <v>173</v>
      </c>
      <c r="D18" s="7" t="s">
        <v>174</v>
      </c>
      <c r="E18" s="7" t="s">
        <v>175</v>
      </c>
      <c r="F18" s="26" t="s">
        <v>135</v>
      </c>
      <c r="G18" s="10">
        <v>3</v>
      </c>
      <c r="H18" s="33"/>
      <c r="I18" s="33"/>
      <c r="J18" s="33"/>
      <c r="K18" s="33"/>
      <c r="L18" s="33"/>
      <c r="M18" s="33"/>
      <c r="N18" s="33"/>
      <c r="O18" s="33"/>
      <c r="P18" s="33"/>
      <c r="Q18" s="7"/>
    </row>
    <row r="19" spans="1:26" ht="23.1" customHeight="1" x14ac:dyDescent="0.15">
      <c r="A19" s="8" t="s">
        <v>509</v>
      </c>
      <c r="B19" s="8" t="s">
        <v>410</v>
      </c>
      <c r="C19" s="8" t="s">
        <v>508</v>
      </c>
      <c r="D19" s="7" t="s">
        <v>207</v>
      </c>
      <c r="E19" s="7" t="s">
        <v>507</v>
      </c>
      <c r="F19" s="26" t="s">
        <v>135</v>
      </c>
      <c r="G19" s="10">
        <v>8</v>
      </c>
      <c r="H19" s="33"/>
      <c r="I19" s="33"/>
      <c r="J19" s="33"/>
      <c r="K19" s="33"/>
      <c r="L19" s="33"/>
      <c r="M19" s="33"/>
      <c r="N19" s="33"/>
      <c r="O19" s="33"/>
      <c r="P19" s="33"/>
      <c r="Q19" s="7"/>
    </row>
    <row r="20" spans="1:26" ht="23.1" customHeight="1" x14ac:dyDescent="0.15">
      <c r="A20" s="8" t="s">
        <v>506</v>
      </c>
      <c r="B20" s="8" t="s">
        <v>410</v>
      </c>
      <c r="C20" s="8" t="s">
        <v>505</v>
      </c>
      <c r="D20" s="7" t="s">
        <v>207</v>
      </c>
      <c r="E20" s="7" t="s">
        <v>504</v>
      </c>
      <c r="F20" s="26" t="s">
        <v>135</v>
      </c>
      <c r="G20" s="10">
        <v>4</v>
      </c>
      <c r="H20" s="33"/>
      <c r="I20" s="33"/>
      <c r="J20" s="33"/>
      <c r="K20" s="33"/>
      <c r="L20" s="33"/>
      <c r="M20" s="33"/>
      <c r="N20" s="33"/>
      <c r="O20" s="33"/>
      <c r="P20" s="33"/>
      <c r="Q20" s="7"/>
    </row>
    <row r="21" spans="1:26" ht="23.1" customHeight="1" x14ac:dyDescent="0.15">
      <c r="A21" s="8" t="s">
        <v>443</v>
      </c>
      <c r="B21" s="8" t="s">
        <v>410</v>
      </c>
      <c r="C21" s="8" t="s">
        <v>206</v>
      </c>
      <c r="D21" s="7" t="s">
        <v>207</v>
      </c>
      <c r="E21" s="7" t="s">
        <v>208</v>
      </c>
      <c r="F21" s="26" t="s">
        <v>135</v>
      </c>
      <c r="G21" s="10">
        <v>4</v>
      </c>
      <c r="H21" s="33"/>
      <c r="I21" s="33"/>
      <c r="J21" s="33"/>
      <c r="K21" s="33"/>
      <c r="L21" s="33"/>
      <c r="M21" s="33"/>
      <c r="N21" s="33"/>
      <c r="O21" s="33"/>
      <c r="P21" s="33"/>
      <c r="Q21" s="7"/>
    </row>
    <row r="22" spans="1:26" ht="23.1" customHeight="1" x14ac:dyDescent="0.15">
      <c r="A22" s="8" t="s">
        <v>339</v>
      </c>
      <c r="B22" s="8" t="s">
        <v>410</v>
      </c>
      <c r="C22" s="8" t="s">
        <v>340</v>
      </c>
      <c r="D22" s="7" t="s">
        <v>342</v>
      </c>
      <c r="E22" s="7" t="s">
        <v>343</v>
      </c>
      <c r="F22" s="26" t="s">
        <v>118</v>
      </c>
      <c r="G22" s="10">
        <v>7</v>
      </c>
      <c r="H22" s="33"/>
      <c r="I22" s="33"/>
      <c r="J22" s="33"/>
      <c r="K22" s="33"/>
      <c r="L22" s="33"/>
      <c r="M22" s="33"/>
      <c r="N22" s="33"/>
      <c r="O22" s="33"/>
      <c r="P22" s="33"/>
      <c r="Q22" s="7" t="s">
        <v>341</v>
      </c>
    </row>
    <row r="23" spans="1:26" ht="23.1" customHeight="1" x14ac:dyDescent="0.15">
      <c r="A23" s="8" t="s">
        <v>344</v>
      </c>
      <c r="B23" s="8" t="s">
        <v>410</v>
      </c>
      <c r="C23" s="8" t="s">
        <v>345</v>
      </c>
      <c r="D23" s="7" t="s">
        <v>347</v>
      </c>
      <c r="E23" s="7" t="s">
        <v>343</v>
      </c>
      <c r="F23" s="26" t="s">
        <v>269</v>
      </c>
      <c r="G23" s="10">
        <v>1</v>
      </c>
      <c r="H23" s="33"/>
      <c r="I23" s="33"/>
      <c r="J23" s="33"/>
      <c r="K23" s="33"/>
      <c r="L23" s="33"/>
      <c r="M23" s="33"/>
      <c r="N23" s="33"/>
      <c r="O23" s="33"/>
      <c r="P23" s="33"/>
      <c r="Q23" s="7" t="s">
        <v>346</v>
      </c>
      <c r="Z23" s="2" t="s">
        <v>401</v>
      </c>
    </row>
    <row r="24" spans="1:26" ht="23.1" customHeight="1" x14ac:dyDescent="0.15">
      <c r="A24" s="8" t="s">
        <v>444</v>
      </c>
      <c r="B24" s="8" t="s">
        <v>410</v>
      </c>
      <c r="C24" s="8" t="s">
        <v>257</v>
      </c>
      <c r="D24" s="7" t="s">
        <v>258</v>
      </c>
      <c r="E24" s="7" t="s">
        <v>259</v>
      </c>
      <c r="F24" s="26" t="s">
        <v>197</v>
      </c>
      <c r="G24" s="10">
        <v>1</v>
      </c>
      <c r="H24" s="33"/>
      <c r="I24" s="33"/>
      <c r="J24" s="33"/>
      <c r="K24" s="33"/>
      <c r="L24" s="33"/>
      <c r="M24" s="33"/>
      <c r="N24" s="33"/>
      <c r="O24" s="33"/>
      <c r="P24" s="33"/>
      <c r="Q24" s="7"/>
    </row>
    <row r="25" spans="1:26" ht="23.1" customHeight="1" x14ac:dyDescent="0.15">
      <c r="A25" s="8" t="s">
        <v>445</v>
      </c>
      <c r="B25" s="8" t="s">
        <v>410</v>
      </c>
      <c r="C25" s="8" t="s">
        <v>260</v>
      </c>
      <c r="D25" s="7" t="s">
        <v>261</v>
      </c>
      <c r="E25" s="7"/>
      <c r="F25" s="26" t="s">
        <v>197</v>
      </c>
      <c r="G25" s="10">
        <v>1</v>
      </c>
      <c r="H25" s="33"/>
      <c r="I25" s="33"/>
      <c r="J25" s="33"/>
      <c r="K25" s="33"/>
      <c r="L25" s="33"/>
      <c r="M25" s="33"/>
      <c r="N25" s="33"/>
      <c r="O25" s="33"/>
      <c r="P25" s="33"/>
      <c r="Q25" s="7"/>
    </row>
    <row r="26" spans="1:26" ht="23.1" customHeight="1" x14ac:dyDescent="0.15">
      <c r="A26" s="8" t="s">
        <v>446</v>
      </c>
      <c r="B26" s="8" t="s">
        <v>410</v>
      </c>
      <c r="C26" s="8" t="s">
        <v>272</v>
      </c>
      <c r="D26" s="7" t="s">
        <v>273</v>
      </c>
      <c r="E26" s="7" t="s">
        <v>274</v>
      </c>
      <c r="F26" s="26" t="s">
        <v>197</v>
      </c>
      <c r="G26" s="10">
        <v>1</v>
      </c>
      <c r="H26" s="33"/>
      <c r="I26" s="33"/>
      <c r="J26" s="33"/>
      <c r="K26" s="33"/>
      <c r="L26" s="33"/>
      <c r="M26" s="33"/>
      <c r="N26" s="33"/>
      <c r="O26" s="33"/>
      <c r="P26" s="33"/>
      <c r="Q26" s="7"/>
    </row>
    <row r="27" spans="1:26" ht="23.1" customHeight="1" x14ac:dyDescent="0.15">
      <c r="A27" s="8" t="s">
        <v>501</v>
      </c>
      <c r="B27" s="8" t="s">
        <v>410</v>
      </c>
      <c r="C27" s="8" t="s">
        <v>511</v>
      </c>
      <c r="D27" s="7" t="s">
        <v>285</v>
      </c>
      <c r="E27" s="7" t="s">
        <v>500</v>
      </c>
      <c r="F27" s="26" t="s">
        <v>250</v>
      </c>
      <c r="G27" s="10">
        <v>0.63180000000000003</v>
      </c>
      <c r="H27" s="33"/>
      <c r="I27" s="33"/>
      <c r="J27" s="33"/>
      <c r="K27" s="33"/>
      <c r="L27" s="33"/>
      <c r="M27" s="33"/>
      <c r="N27" s="33"/>
      <c r="O27" s="33"/>
      <c r="P27" s="33"/>
      <c r="Q27" s="7"/>
    </row>
    <row r="28" spans="1:26" ht="23.1" customHeight="1" x14ac:dyDescent="0.15">
      <c r="A28" s="8" t="s">
        <v>499</v>
      </c>
      <c r="B28" s="8" t="s">
        <v>410</v>
      </c>
      <c r="C28" s="8" t="s">
        <v>510</v>
      </c>
      <c r="D28" s="7" t="s">
        <v>285</v>
      </c>
      <c r="E28" s="7" t="s">
        <v>498</v>
      </c>
      <c r="F28" s="26" t="s">
        <v>250</v>
      </c>
      <c r="G28" s="10">
        <v>0.63180000000000003</v>
      </c>
      <c r="H28" s="33"/>
      <c r="I28" s="33"/>
      <c r="J28" s="33"/>
      <c r="K28" s="33"/>
      <c r="L28" s="33"/>
      <c r="M28" s="33"/>
      <c r="N28" s="33"/>
      <c r="O28" s="33"/>
      <c r="P28" s="33"/>
      <c r="Q28" s="7"/>
    </row>
    <row r="29" spans="1:26" ht="23.1" customHeight="1" x14ac:dyDescent="0.15">
      <c r="A29" s="8" t="s">
        <v>389</v>
      </c>
      <c r="B29" s="8" t="s">
        <v>410</v>
      </c>
      <c r="C29" s="8" t="s">
        <v>390</v>
      </c>
      <c r="D29" s="7" t="s">
        <v>392</v>
      </c>
      <c r="E29" s="7" t="s">
        <v>393</v>
      </c>
      <c r="F29" s="26" t="s">
        <v>229</v>
      </c>
      <c r="G29" s="10">
        <v>0.27</v>
      </c>
      <c r="H29" s="33"/>
      <c r="I29" s="33"/>
      <c r="J29" s="33"/>
      <c r="K29" s="33"/>
      <c r="L29" s="33"/>
      <c r="M29" s="33"/>
      <c r="N29" s="33"/>
      <c r="O29" s="33"/>
      <c r="P29" s="33"/>
      <c r="Q29" s="7" t="s">
        <v>391</v>
      </c>
    </row>
    <row r="30" spans="1:26" ht="23.1" customHeight="1" x14ac:dyDescent="0.15">
      <c r="A30" s="8" t="s">
        <v>359</v>
      </c>
      <c r="B30" s="8" t="s">
        <v>410</v>
      </c>
      <c r="C30" s="8" t="s">
        <v>360</v>
      </c>
      <c r="D30" s="7" t="s">
        <v>362</v>
      </c>
      <c r="E30" s="7" t="s">
        <v>363</v>
      </c>
      <c r="F30" s="26" t="s">
        <v>233</v>
      </c>
      <c r="G30" s="10">
        <v>1</v>
      </c>
      <c r="H30" s="33"/>
      <c r="I30" s="33"/>
      <c r="J30" s="33"/>
      <c r="K30" s="33"/>
      <c r="L30" s="33"/>
      <c r="M30" s="33"/>
      <c r="N30" s="33"/>
      <c r="O30" s="33"/>
      <c r="P30" s="33"/>
      <c r="Q30" s="7" t="s">
        <v>361</v>
      </c>
    </row>
    <row r="31" spans="1:26" ht="23.1" customHeight="1" x14ac:dyDescent="0.15">
      <c r="A31" s="8" t="s">
        <v>385</v>
      </c>
      <c r="B31" s="8" t="s">
        <v>410</v>
      </c>
      <c r="C31" s="8" t="s">
        <v>386</v>
      </c>
      <c r="D31" s="7" t="s">
        <v>388</v>
      </c>
      <c r="E31" s="7" t="s">
        <v>384</v>
      </c>
      <c r="F31" s="26" t="s">
        <v>229</v>
      </c>
      <c r="G31" s="10">
        <v>9.66</v>
      </c>
      <c r="H31" s="33"/>
      <c r="I31" s="33"/>
      <c r="J31" s="33"/>
      <c r="K31" s="33"/>
      <c r="L31" s="33"/>
      <c r="M31" s="33"/>
      <c r="N31" s="33"/>
      <c r="O31" s="33"/>
      <c r="P31" s="33"/>
      <c r="Q31" s="7" t="s">
        <v>387</v>
      </c>
    </row>
    <row r="32" spans="1:26" ht="23.1" customHeight="1" x14ac:dyDescent="0.15">
      <c r="A32" s="8" t="s">
        <v>376</v>
      </c>
      <c r="B32" s="8" t="s">
        <v>410</v>
      </c>
      <c r="C32" s="8" t="s">
        <v>377</v>
      </c>
      <c r="D32" s="7" t="s">
        <v>379</v>
      </c>
      <c r="E32" s="7"/>
      <c r="F32" s="26" t="s">
        <v>240</v>
      </c>
      <c r="G32" s="10">
        <v>4</v>
      </c>
      <c r="H32" s="33"/>
      <c r="I32" s="33"/>
      <c r="J32" s="33"/>
      <c r="K32" s="33"/>
      <c r="L32" s="33"/>
      <c r="M32" s="33"/>
      <c r="N32" s="33"/>
      <c r="O32" s="33"/>
      <c r="P32" s="33"/>
      <c r="Q32" s="7" t="s">
        <v>378</v>
      </c>
    </row>
    <row r="33" spans="1:31" ht="23.1" customHeight="1" x14ac:dyDescent="0.15">
      <c r="A33" s="8" t="s">
        <v>353</v>
      </c>
      <c r="B33" s="8" t="s">
        <v>410</v>
      </c>
      <c r="C33" s="8" t="s">
        <v>354</v>
      </c>
      <c r="D33" s="7" t="s">
        <v>356</v>
      </c>
      <c r="E33" s="7" t="s">
        <v>357</v>
      </c>
      <c r="F33" s="26" t="s">
        <v>358</v>
      </c>
      <c r="G33" s="10">
        <v>1</v>
      </c>
      <c r="H33" s="33"/>
      <c r="I33" s="33"/>
      <c r="J33" s="33"/>
      <c r="K33" s="33"/>
      <c r="L33" s="33"/>
      <c r="M33" s="33"/>
      <c r="N33" s="33"/>
      <c r="O33" s="33"/>
      <c r="P33" s="33"/>
      <c r="Q33" s="7" t="s">
        <v>355</v>
      </c>
    </row>
    <row r="34" spans="1:31" ht="23.1" customHeight="1" x14ac:dyDescent="0.15">
      <c r="A34" s="8" t="s">
        <v>372</v>
      </c>
      <c r="B34" s="8" t="s">
        <v>410</v>
      </c>
      <c r="C34" s="8" t="s">
        <v>373</v>
      </c>
      <c r="D34" s="7" t="s">
        <v>375</v>
      </c>
      <c r="E34" s="7" t="s">
        <v>357</v>
      </c>
      <c r="F34" s="26" t="s">
        <v>197</v>
      </c>
      <c r="G34" s="10">
        <v>1</v>
      </c>
      <c r="H34" s="33"/>
      <c r="I34" s="33"/>
      <c r="J34" s="33"/>
      <c r="K34" s="33"/>
      <c r="L34" s="33"/>
      <c r="M34" s="33"/>
      <c r="N34" s="33"/>
      <c r="O34" s="33"/>
      <c r="P34" s="33"/>
      <c r="Q34" s="7" t="s">
        <v>374</v>
      </c>
    </row>
    <row r="35" spans="1:31" ht="23.1" customHeight="1" x14ac:dyDescent="0.15">
      <c r="A35" s="8" t="s">
        <v>348</v>
      </c>
      <c r="B35" s="8" t="s">
        <v>410</v>
      </c>
      <c r="C35" s="8" t="s">
        <v>349</v>
      </c>
      <c r="D35" s="7" t="s">
        <v>351</v>
      </c>
      <c r="E35" s="7" t="s">
        <v>352</v>
      </c>
      <c r="F35" s="26" t="s">
        <v>240</v>
      </c>
      <c r="G35" s="10">
        <v>72</v>
      </c>
      <c r="H35" s="33"/>
      <c r="I35" s="33"/>
      <c r="J35" s="33"/>
      <c r="K35" s="33"/>
      <c r="L35" s="33"/>
      <c r="M35" s="33"/>
      <c r="N35" s="33"/>
      <c r="O35" s="33"/>
      <c r="P35" s="33"/>
      <c r="Q35" s="7" t="s">
        <v>350</v>
      </c>
    </row>
    <row r="36" spans="1:31" ht="23.1" customHeight="1" x14ac:dyDescent="0.15">
      <c r="A36" s="8" t="s">
        <v>364</v>
      </c>
      <c r="B36" s="8" t="s">
        <v>410</v>
      </c>
      <c r="C36" s="8" t="s">
        <v>365</v>
      </c>
      <c r="D36" s="7" t="s">
        <v>267</v>
      </c>
      <c r="E36" s="7" t="s">
        <v>367</v>
      </c>
      <c r="F36" s="26" t="s">
        <v>269</v>
      </c>
      <c r="G36" s="10">
        <v>5</v>
      </c>
      <c r="H36" s="33"/>
      <c r="I36" s="33"/>
      <c r="J36" s="33"/>
      <c r="K36" s="33"/>
      <c r="L36" s="33"/>
      <c r="M36" s="33"/>
      <c r="N36" s="33"/>
      <c r="O36" s="33"/>
      <c r="P36" s="33"/>
      <c r="Q36" s="7" t="s">
        <v>366</v>
      </c>
    </row>
    <row r="37" spans="1:31" ht="23.1" customHeight="1" x14ac:dyDescent="0.15">
      <c r="A37" s="8" t="s">
        <v>368</v>
      </c>
      <c r="B37" s="8" t="s">
        <v>410</v>
      </c>
      <c r="C37" s="8" t="s">
        <v>369</v>
      </c>
      <c r="D37" s="7" t="s">
        <v>267</v>
      </c>
      <c r="E37" s="7" t="s">
        <v>371</v>
      </c>
      <c r="F37" s="26" t="s">
        <v>269</v>
      </c>
      <c r="G37" s="10">
        <v>12</v>
      </c>
      <c r="H37" s="33"/>
      <c r="I37" s="33"/>
      <c r="J37" s="33"/>
      <c r="K37" s="33"/>
      <c r="L37" s="33"/>
      <c r="M37" s="33"/>
      <c r="N37" s="33"/>
      <c r="O37" s="33"/>
      <c r="P37" s="33"/>
      <c r="Q37" s="7" t="s">
        <v>370</v>
      </c>
    </row>
    <row r="38" spans="1:31" ht="23.1" customHeight="1" x14ac:dyDescent="0.15">
      <c r="A38" s="8" t="s">
        <v>394</v>
      </c>
      <c r="B38" s="8" t="s">
        <v>410</v>
      </c>
      <c r="C38" s="8" t="s">
        <v>395</v>
      </c>
      <c r="D38" s="7" t="s">
        <v>397</v>
      </c>
      <c r="E38" s="7"/>
      <c r="F38" s="26" t="s">
        <v>135</v>
      </c>
      <c r="G38" s="10">
        <v>2</v>
      </c>
      <c r="H38" s="33"/>
      <c r="I38" s="33"/>
      <c r="J38" s="33"/>
      <c r="K38" s="33"/>
      <c r="L38" s="33"/>
      <c r="M38" s="33"/>
      <c r="N38" s="33"/>
      <c r="O38" s="33"/>
      <c r="P38" s="33"/>
      <c r="Q38" s="7" t="s">
        <v>396</v>
      </c>
    </row>
    <row r="39" spans="1:31" ht="23.1" customHeight="1" x14ac:dyDescent="0.15">
      <c r="A39" s="8" t="s">
        <v>380</v>
      </c>
      <c r="B39" s="8" t="s">
        <v>410</v>
      </c>
      <c r="C39" s="8" t="s">
        <v>381</v>
      </c>
      <c r="D39" s="7" t="s">
        <v>383</v>
      </c>
      <c r="E39" s="7" t="s">
        <v>384</v>
      </c>
      <c r="F39" s="26" t="s">
        <v>229</v>
      </c>
      <c r="G39" s="10">
        <v>9.66</v>
      </c>
      <c r="H39" s="33"/>
      <c r="I39" s="33"/>
      <c r="J39" s="33"/>
      <c r="K39" s="33"/>
      <c r="L39" s="33"/>
      <c r="M39" s="33"/>
      <c r="N39" s="33"/>
      <c r="O39" s="33"/>
      <c r="P39" s="33"/>
      <c r="Q39" s="7" t="s">
        <v>382</v>
      </c>
    </row>
    <row r="40" spans="1:31" ht="23.1" customHeight="1" x14ac:dyDescent="0.15">
      <c r="A40" s="8" t="s">
        <v>447</v>
      </c>
      <c r="B40" s="8" t="s">
        <v>410</v>
      </c>
      <c r="C40" s="8" t="s">
        <v>448</v>
      </c>
      <c r="D40" s="7" t="s">
        <v>449</v>
      </c>
      <c r="E40" s="7" t="s">
        <v>450</v>
      </c>
      <c r="F40" s="26" t="s">
        <v>233</v>
      </c>
      <c r="G40" s="10">
        <v>1</v>
      </c>
      <c r="H40" s="33"/>
      <c r="I40" s="33"/>
      <c r="J40" s="33"/>
      <c r="K40" s="33"/>
      <c r="L40" s="33"/>
      <c r="M40" s="33"/>
      <c r="N40" s="33"/>
      <c r="O40" s="33"/>
      <c r="P40" s="33"/>
      <c r="Q40" s="7"/>
      <c r="AC40" s="30">
        <v>60717</v>
      </c>
      <c r="AD40" s="30">
        <v>11804094</v>
      </c>
    </row>
    <row r="41" spans="1:31" ht="23.1" customHeight="1" x14ac:dyDescent="0.15">
      <c r="A41" s="8" t="s">
        <v>337</v>
      </c>
      <c r="B41" s="8" t="s">
        <v>410</v>
      </c>
      <c r="C41" s="8" t="s">
        <v>314</v>
      </c>
      <c r="D41" s="7" t="s">
        <v>315</v>
      </c>
      <c r="E41" s="7" t="s">
        <v>316</v>
      </c>
      <c r="F41" s="26" t="s">
        <v>317</v>
      </c>
      <c r="G41" s="10">
        <v>43</v>
      </c>
      <c r="H41" s="33"/>
      <c r="I41" s="33"/>
      <c r="J41" s="33"/>
      <c r="K41" s="33"/>
      <c r="L41" s="33"/>
      <c r="M41" s="33"/>
      <c r="N41" s="33"/>
      <c r="O41" s="33"/>
      <c r="P41" s="33"/>
      <c r="Q41" s="7"/>
      <c r="AE41" s="30">
        <v>11872644</v>
      </c>
    </row>
    <row r="42" spans="1:31" ht="23.1" customHeight="1" x14ac:dyDescent="0.15">
      <c r="A42" s="8" t="s">
        <v>412</v>
      </c>
      <c r="B42" s="8" t="s">
        <v>410</v>
      </c>
      <c r="C42" s="8" t="s">
        <v>318</v>
      </c>
      <c r="D42" s="7" t="s">
        <v>315</v>
      </c>
      <c r="E42" s="7" t="s">
        <v>319</v>
      </c>
      <c r="F42" s="26" t="s">
        <v>317</v>
      </c>
      <c r="G42" s="10">
        <v>7</v>
      </c>
      <c r="H42" s="33"/>
      <c r="I42" s="33"/>
      <c r="J42" s="33"/>
      <c r="K42" s="33"/>
      <c r="L42" s="33"/>
      <c r="M42" s="33"/>
      <c r="N42" s="33"/>
      <c r="O42" s="33"/>
      <c r="P42" s="33"/>
      <c r="Q42" s="7"/>
      <c r="AE42" s="30">
        <v>2143918</v>
      </c>
    </row>
    <row r="43" spans="1:31" ht="23.1" customHeight="1" x14ac:dyDescent="0.15">
      <c r="A43" s="8" t="s">
        <v>338</v>
      </c>
      <c r="B43" s="8" t="s">
        <v>410</v>
      </c>
      <c r="C43" s="8" t="s">
        <v>322</v>
      </c>
      <c r="D43" s="7" t="s">
        <v>315</v>
      </c>
      <c r="E43" s="7" t="s">
        <v>323</v>
      </c>
      <c r="F43" s="26" t="s">
        <v>317</v>
      </c>
      <c r="G43" s="10">
        <v>1</v>
      </c>
      <c r="H43" s="33"/>
      <c r="I43" s="33"/>
      <c r="J43" s="33"/>
      <c r="K43" s="33"/>
      <c r="L43" s="33"/>
      <c r="M43" s="33"/>
      <c r="N43" s="33"/>
      <c r="O43" s="33"/>
      <c r="P43" s="33"/>
      <c r="Q43" s="7"/>
      <c r="AE43" s="30">
        <v>172698</v>
      </c>
    </row>
    <row r="44" spans="1:31" ht="23.1" customHeight="1" x14ac:dyDescent="0.15">
      <c r="A44" s="8" t="s">
        <v>402</v>
      </c>
      <c r="B44" s="8" t="s">
        <v>410</v>
      </c>
      <c r="C44" s="8" t="s">
        <v>403</v>
      </c>
      <c r="D44" s="7" t="s">
        <v>404</v>
      </c>
      <c r="E44" s="7" t="s">
        <v>405</v>
      </c>
      <c r="F44" s="26" t="s">
        <v>233</v>
      </c>
      <c r="G44" s="10">
        <v>1</v>
      </c>
      <c r="H44" s="33"/>
      <c r="I44" s="33"/>
      <c r="J44" s="33"/>
      <c r="K44" s="33"/>
      <c r="L44" s="33"/>
      <c r="M44" s="33"/>
      <c r="N44" s="33"/>
      <c r="O44" s="33"/>
      <c r="P44" s="33"/>
      <c r="Q44" s="7"/>
    </row>
    <row r="45" spans="1:31" ht="23.1" customHeight="1" x14ac:dyDescent="0.15">
      <c r="D45" s="7"/>
      <c r="E45" s="7"/>
      <c r="F45" s="26"/>
      <c r="G45" s="10"/>
      <c r="H45" s="33"/>
      <c r="I45" s="33"/>
      <c r="J45" s="33"/>
      <c r="K45" s="33"/>
      <c r="L45" s="33"/>
      <c r="M45" s="33"/>
      <c r="N45" s="33"/>
      <c r="O45" s="33"/>
      <c r="P45" s="33"/>
      <c r="Q45" s="7"/>
      <c r="AC45" s="30">
        <v>425677</v>
      </c>
      <c r="AD45" s="30">
        <v>15914962</v>
      </c>
      <c r="AE45" s="30">
        <v>14189260</v>
      </c>
    </row>
    <row r="46" spans="1:31" ht="23.1" customHeight="1" x14ac:dyDescent="0.15">
      <c r="D46" s="7"/>
      <c r="E46" s="7"/>
      <c r="F46" s="26"/>
      <c r="G46" s="10"/>
      <c r="H46" s="33"/>
      <c r="I46" s="33"/>
      <c r="J46" s="33"/>
      <c r="K46" s="33"/>
      <c r="L46" s="33"/>
      <c r="M46" s="33"/>
      <c r="N46" s="33"/>
      <c r="O46" s="33"/>
      <c r="P46" s="33"/>
      <c r="Q46" s="7"/>
    </row>
    <row r="47" spans="1:31" ht="23.1" customHeight="1" x14ac:dyDescent="0.15">
      <c r="D47" s="7"/>
      <c r="E47" s="7"/>
      <c r="F47" s="26"/>
      <c r="G47" s="10"/>
      <c r="H47" s="33"/>
      <c r="I47" s="33"/>
      <c r="J47" s="33"/>
      <c r="K47" s="33"/>
      <c r="L47" s="33"/>
      <c r="M47" s="33"/>
      <c r="N47" s="33"/>
      <c r="O47" s="33"/>
      <c r="P47" s="33"/>
      <c r="Q47" s="7"/>
    </row>
    <row r="48" spans="1:31" ht="23.1" customHeight="1" x14ac:dyDescent="0.15">
      <c r="D48" s="7"/>
      <c r="E48" s="7"/>
      <c r="F48" s="26"/>
      <c r="G48" s="10"/>
      <c r="H48" s="33"/>
      <c r="I48" s="33"/>
      <c r="J48" s="33"/>
      <c r="K48" s="33"/>
      <c r="L48" s="33"/>
      <c r="M48" s="33"/>
      <c r="N48" s="33"/>
      <c r="O48" s="33"/>
      <c r="P48" s="33"/>
      <c r="Q48" s="7"/>
    </row>
    <row r="49" spans="1:29" ht="23.1" customHeight="1" x14ac:dyDescent="0.15">
      <c r="D49" s="7"/>
      <c r="E49" s="7"/>
      <c r="F49" s="26"/>
      <c r="G49" s="10"/>
      <c r="H49" s="33"/>
      <c r="I49" s="33"/>
      <c r="J49" s="33"/>
      <c r="K49" s="33"/>
      <c r="L49" s="33"/>
      <c r="M49" s="33"/>
      <c r="N49" s="33"/>
      <c r="O49" s="33"/>
      <c r="P49" s="33"/>
      <c r="Q49" s="7"/>
    </row>
    <row r="50" spans="1:29" ht="23.1" customHeight="1" x14ac:dyDescent="0.15">
      <c r="D50" s="7"/>
      <c r="E50" s="7"/>
      <c r="F50" s="26"/>
      <c r="G50" s="10"/>
      <c r="H50" s="33"/>
      <c r="I50" s="33"/>
      <c r="J50" s="33"/>
      <c r="K50" s="33"/>
      <c r="L50" s="33"/>
      <c r="M50" s="33"/>
      <c r="N50" s="33"/>
      <c r="O50" s="33"/>
      <c r="P50" s="33"/>
      <c r="Q50" s="7"/>
    </row>
    <row r="51" spans="1:29" ht="23.1" customHeight="1" x14ac:dyDescent="0.15">
      <c r="D51" s="7"/>
      <c r="E51" s="7"/>
      <c r="F51" s="26"/>
      <c r="G51" s="10"/>
      <c r="H51" s="33"/>
      <c r="I51" s="33"/>
      <c r="J51" s="33"/>
      <c r="K51" s="33"/>
      <c r="L51" s="33"/>
      <c r="M51" s="33"/>
      <c r="N51" s="33"/>
      <c r="O51" s="33"/>
      <c r="P51" s="33"/>
      <c r="Q51" s="7"/>
    </row>
    <row r="52" spans="1:29" ht="23.1" customHeight="1" x14ac:dyDescent="0.15">
      <c r="D52" s="7"/>
      <c r="E52" s="7"/>
      <c r="F52" s="26"/>
      <c r="G52" s="10"/>
      <c r="H52" s="33"/>
      <c r="I52" s="33"/>
      <c r="J52" s="33"/>
      <c r="K52" s="33"/>
      <c r="L52" s="33"/>
      <c r="M52" s="33"/>
      <c r="N52" s="33"/>
      <c r="O52" s="33"/>
      <c r="P52" s="33"/>
      <c r="Q52" s="7"/>
    </row>
    <row r="53" spans="1:29" ht="23.1" customHeight="1" x14ac:dyDescent="0.15">
      <c r="D53" s="7"/>
      <c r="E53" s="7"/>
      <c r="F53" s="26"/>
      <c r="G53" s="10"/>
      <c r="H53" s="33"/>
      <c r="I53" s="33"/>
      <c r="J53" s="33"/>
      <c r="K53" s="33"/>
      <c r="L53" s="33"/>
      <c r="M53" s="33"/>
      <c r="N53" s="33"/>
      <c r="O53" s="33"/>
      <c r="P53" s="33"/>
      <c r="Q53" s="7"/>
    </row>
    <row r="54" spans="1:29" ht="23.1" customHeight="1" x14ac:dyDescent="0.15">
      <c r="B54" s="8" t="s">
        <v>399</v>
      </c>
      <c r="D54" s="7" t="s">
        <v>400</v>
      </c>
      <c r="E54" s="7"/>
      <c r="F54" s="26"/>
      <c r="G54" s="10"/>
      <c r="H54" s="33"/>
      <c r="I54" s="33"/>
      <c r="J54" s="33"/>
      <c r="K54" s="33"/>
      <c r="L54" s="33"/>
      <c r="M54" s="33"/>
      <c r="N54" s="33"/>
      <c r="O54" s="33"/>
      <c r="P54" s="33"/>
      <c r="Q54" s="7"/>
      <c r="Z54" s="2" t="s">
        <v>401</v>
      </c>
    </row>
    <row r="55" spans="1:29" ht="23.1" customHeight="1" x14ac:dyDescent="0.15">
      <c r="B55" s="8" t="s">
        <v>336</v>
      </c>
      <c r="D55" s="51" t="s">
        <v>413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3"/>
    </row>
    <row r="56" spans="1:29" ht="23.1" customHeight="1" x14ac:dyDescent="0.15">
      <c r="A56" s="8" t="s">
        <v>426</v>
      </c>
      <c r="B56" s="8" t="s">
        <v>414</v>
      </c>
      <c r="C56" s="8" t="s">
        <v>119</v>
      </c>
      <c r="D56" s="7" t="s">
        <v>120</v>
      </c>
      <c r="E56" s="7" t="s">
        <v>117</v>
      </c>
      <c r="F56" s="26" t="s">
        <v>118</v>
      </c>
      <c r="G56" s="10">
        <v>35</v>
      </c>
      <c r="H56" s="33"/>
      <c r="I56" s="33"/>
      <c r="J56" s="33"/>
      <c r="K56" s="33"/>
      <c r="L56" s="33"/>
      <c r="M56" s="33"/>
      <c r="N56" s="33"/>
      <c r="O56" s="33"/>
      <c r="P56" s="33"/>
      <c r="Q56" s="7"/>
      <c r="AB56" s="30">
        <v>206465</v>
      </c>
      <c r="AC56" s="30">
        <v>206465</v>
      </c>
    </row>
    <row r="57" spans="1:29" ht="23.1" customHeight="1" x14ac:dyDescent="0.15">
      <c r="A57" s="8" t="s">
        <v>451</v>
      </c>
      <c r="B57" s="8" t="s">
        <v>414</v>
      </c>
      <c r="C57" s="8" t="s">
        <v>121</v>
      </c>
      <c r="D57" s="7" t="s">
        <v>122</v>
      </c>
      <c r="E57" s="7" t="s">
        <v>123</v>
      </c>
      <c r="F57" s="26" t="s">
        <v>118</v>
      </c>
      <c r="G57" s="10">
        <v>6</v>
      </c>
      <c r="H57" s="33"/>
      <c r="I57" s="33"/>
      <c r="J57" s="33"/>
      <c r="K57" s="33"/>
      <c r="L57" s="33"/>
      <c r="M57" s="33"/>
      <c r="N57" s="33"/>
      <c r="O57" s="33"/>
      <c r="P57" s="33"/>
      <c r="Q57" s="7"/>
      <c r="AB57" s="30">
        <v>7476</v>
      </c>
      <c r="AC57" s="30">
        <v>7476</v>
      </c>
    </row>
    <row r="58" spans="1:29" ht="23.1" customHeight="1" x14ac:dyDescent="0.15">
      <c r="A58" s="8" t="s">
        <v>427</v>
      </c>
      <c r="B58" s="8" t="s">
        <v>414</v>
      </c>
      <c r="C58" s="8" t="s">
        <v>124</v>
      </c>
      <c r="D58" s="7" t="s">
        <v>125</v>
      </c>
      <c r="E58" s="7" t="s">
        <v>126</v>
      </c>
      <c r="F58" s="26" t="s">
        <v>118</v>
      </c>
      <c r="G58" s="10">
        <v>13</v>
      </c>
      <c r="H58" s="33"/>
      <c r="I58" s="33"/>
      <c r="J58" s="33"/>
      <c r="K58" s="33"/>
      <c r="L58" s="33"/>
      <c r="M58" s="33"/>
      <c r="N58" s="33"/>
      <c r="O58" s="33"/>
      <c r="P58" s="33"/>
      <c r="Q58" s="7"/>
      <c r="AB58" s="30">
        <v>4550</v>
      </c>
      <c r="AC58" s="30">
        <v>4550</v>
      </c>
    </row>
    <row r="59" spans="1:29" ht="23.1" customHeight="1" x14ac:dyDescent="0.15">
      <c r="A59" s="8" t="s">
        <v>428</v>
      </c>
      <c r="B59" s="8" t="s">
        <v>414</v>
      </c>
      <c r="C59" s="8" t="s">
        <v>127</v>
      </c>
      <c r="D59" s="7" t="s">
        <v>128</v>
      </c>
      <c r="E59" s="7" t="s">
        <v>129</v>
      </c>
      <c r="F59" s="26" t="s">
        <v>118</v>
      </c>
      <c r="G59" s="10">
        <v>5</v>
      </c>
      <c r="H59" s="33"/>
      <c r="I59" s="33"/>
      <c r="J59" s="33"/>
      <c r="K59" s="33"/>
      <c r="L59" s="33"/>
      <c r="M59" s="33"/>
      <c r="N59" s="33"/>
      <c r="O59" s="33"/>
      <c r="P59" s="33"/>
      <c r="Q59" s="7"/>
      <c r="AB59" s="30">
        <v>1710</v>
      </c>
      <c r="AC59" s="30">
        <v>1710</v>
      </c>
    </row>
    <row r="60" spans="1:29" ht="23.1" customHeight="1" x14ac:dyDescent="0.15">
      <c r="A60" s="8" t="s">
        <v>429</v>
      </c>
      <c r="B60" s="8" t="s">
        <v>414</v>
      </c>
      <c r="C60" s="8" t="s">
        <v>130</v>
      </c>
      <c r="D60" s="7" t="s">
        <v>128</v>
      </c>
      <c r="E60" s="7" t="s">
        <v>131</v>
      </c>
      <c r="F60" s="26" t="s">
        <v>118</v>
      </c>
      <c r="G60" s="10">
        <v>5</v>
      </c>
      <c r="H60" s="33"/>
      <c r="I60" s="33"/>
      <c r="J60" s="33"/>
      <c r="K60" s="33"/>
      <c r="L60" s="33"/>
      <c r="M60" s="33"/>
      <c r="N60" s="33"/>
      <c r="O60" s="33"/>
      <c r="P60" s="33"/>
      <c r="Q60" s="7"/>
      <c r="AB60" s="30">
        <v>2610</v>
      </c>
      <c r="AC60" s="30">
        <v>2610</v>
      </c>
    </row>
    <row r="61" spans="1:29" ht="23.1" customHeight="1" x14ac:dyDescent="0.15">
      <c r="A61" s="8" t="s">
        <v>430</v>
      </c>
      <c r="B61" s="8" t="s">
        <v>414</v>
      </c>
      <c r="C61" s="8" t="s">
        <v>431</v>
      </c>
      <c r="D61" s="7" t="s">
        <v>432</v>
      </c>
      <c r="E61" s="7" t="s">
        <v>433</v>
      </c>
      <c r="F61" s="26" t="s">
        <v>233</v>
      </c>
      <c r="G61" s="10">
        <v>1</v>
      </c>
      <c r="H61" s="33"/>
      <c r="I61" s="33"/>
      <c r="J61" s="33"/>
      <c r="K61" s="33"/>
      <c r="L61" s="33"/>
      <c r="M61" s="33"/>
      <c r="N61" s="33"/>
      <c r="O61" s="33"/>
      <c r="P61" s="33"/>
      <c r="Q61" s="7"/>
      <c r="AB61" s="30">
        <v>222811</v>
      </c>
    </row>
    <row r="62" spans="1:29" ht="23.1" customHeight="1" x14ac:dyDescent="0.15">
      <c r="A62" s="8" t="s">
        <v>452</v>
      </c>
      <c r="B62" s="8" t="s">
        <v>414</v>
      </c>
      <c r="C62" s="8" t="s">
        <v>132</v>
      </c>
      <c r="D62" s="7" t="s">
        <v>133</v>
      </c>
      <c r="E62" s="7" t="s">
        <v>134</v>
      </c>
      <c r="F62" s="26" t="s">
        <v>135</v>
      </c>
      <c r="G62" s="10">
        <v>1</v>
      </c>
      <c r="H62" s="33"/>
      <c r="I62" s="33"/>
      <c r="J62" s="33"/>
      <c r="K62" s="33"/>
      <c r="L62" s="33"/>
      <c r="M62" s="33"/>
      <c r="N62" s="33"/>
      <c r="O62" s="33"/>
      <c r="P62" s="33"/>
      <c r="Q62" s="7"/>
    </row>
    <row r="63" spans="1:29" ht="23.1" customHeight="1" x14ac:dyDescent="0.15">
      <c r="A63" s="8" t="s">
        <v>453</v>
      </c>
      <c r="B63" s="8" t="s">
        <v>414</v>
      </c>
      <c r="C63" s="8" t="s">
        <v>136</v>
      </c>
      <c r="D63" s="7" t="s">
        <v>137</v>
      </c>
      <c r="E63" s="7" t="s">
        <v>138</v>
      </c>
      <c r="F63" s="26" t="s">
        <v>135</v>
      </c>
      <c r="G63" s="10">
        <v>1</v>
      </c>
      <c r="H63" s="33"/>
      <c r="I63" s="33"/>
      <c r="J63" s="33"/>
      <c r="K63" s="33"/>
      <c r="L63" s="33"/>
      <c r="M63" s="33"/>
      <c r="N63" s="33"/>
      <c r="O63" s="33"/>
      <c r="P63" s="33"/>
      <c r="Q63" s="7"/>
    </row>
    <row r="64" spans="1:29" ht="23.1" customHeight="1" x14ac:dyDescent="0.15">
      <c r="A64" s="8" t="s">
        <v>434</v>
      </c>
      <c r="B64" s="8" t="s">
        <v>414</v>
      </c>
      <c r="C64" s="8" t="s">
        <v>139</v>
      </c>
      <c r="D64" s="7" t="s">
        <v>140</v>
      </c>
      <c r="E64" s="7" t="s">
        <v>141</v>
      </c>
      <c r="F64" s="26" t="s">
        <v>135</v>
      </c>
      <c r="G64" s="10">
        <v>3</v>
      </c>
      <c r="H64" s="33"/>
      <c r="I64" s="33"/>
      <c r="J64" s="33"/>
      <c r="K64" s="33"/>
      <c r="L64" s="33"/>
      <c r="M64" s="33"/>
      <c r="N64" s="33"/>
      <c r="O64" s="33"/>
      <c r="P64" s="33"/>
      <c r="Q64" s="7"/>
    </row>
    <row r="65" spans="1:29" ht="23.1" customHeight="1" x14ac:dyDescent="0.15">
      <c r="A65" s="8" t="s">
        <v>435</v>
      </c>
      <c r="B65" s="8" t="s">
        <v>414</v>
      </c>
      <c r="C65" s="8" t="s">
        <v>153</v>
      </c>
      <c r="D65" s="7" t="s">
        <v>154</v>
      </c>
      <c r="E65" s="7" t="s">
        <v>155</v>
      </c>
      <c r="F65" s="26" t="s">
        <v>118</v>
      </c>
      <c r="G65" s="10">
        <v>8</v>
      </c>
      <c r="H65" s="33"/>
      <c r="I65" s="33"/>
      <c r="J65" s="33"/>
      <c r="K65" s="33"/>
      <c r="L65" s="33"/>
      <c r="M65" s="33"/>
      <c r="N65" s="33"/>
      <c r="O65" s="33"/>
      <c r="P65" s="33"/>
      <c r="Q65" s="7"/>
      <c r="AC65" s="30">
        <v>12832</v>
      </c>
    </row>
    <row r="66" spans="1:29" ht="23.1" customHeight="1" x14ac:dyDescent="0.15">
      <c r="A66" s="8" t="s">
        <v>436</v>
      </c>
      <c r="B66" s="8" t="s">
        <v>414</v>
      </c>
      <c r="C66" s="8" t="s">
        <v>156</v>
      </c>
      <c r="D66" s="7" t="s">
        <v>154</v>
      </c>
      <c r="E66" s="7" t="s">
        <v>157</v>
      </c>
      <c r="F66" s="26" t="s">
        <v>118</v>
      </c>
      <c r="G66" s="10">
        <v>4</v>
      </c>
      <c r="H66" s="33"/>
      <c r="I66" s="33"/>
      <c r="J66" s="33"/>
      <c r="K66" s="33"/>
      <c r="L66" s="33"/>
      <c r="M66" s="33"/>
      <c r="N66" s="33"/>
      <c r="O66" s="33"/>
      <c r="P66" s="33"/>
      <c r="Q66" s="7"/>
      <c r="AC66" s="30">
        <v>6092</v>
      </c>
    </row>
    <row r="67" spans="1:29" ht="23.1" customHeight="1" x14ac:dyDescent="0.15">
      <c r="A67" s="8" t="s">
        <v>437</v>
      </c>
      <c r="B67" s="8" t="s">
        <v>414</v>
      </c>
      <c r="C67" s="8" t="s">
        <v>158</v>
      </c>
      <c r="D67" s="7" t="s">
        <v>154</v>
      </c>
      <c r="E67" s="7" t="s">
        <v>159</v>
      </c>
      <c r="F67" s="26" t="s">
        <v>118</v>
      </c>
      <c r="G67" s="10">
        <v>14</v>
      </c>
      <c r="H67" s="33"/>
      <c r="I67" s="33"/>
      <c r="J67" s="33"/>
      <c r="K67" s="33"/>
      <c r="L67" s="33"/>
      <c r="M67" s="33"/>
      <c r="N67" s="33"/>
      <c r="O67" s="33"/>
      <c r="P67" s="33"/>
      <c r="Q67" s="7"/>
      <c r="AC67" s="30">
        <v>42574</v>
      </c>
    </row>
    <row r="68" spans="1:29" ht="23.1" customHeight="1" x14ac:dyDescent="0.15">
      <c r="A68" s="8" t="s">
        <v>438</v>
      </c>
      <c r="B68" s="8" t="s">
        <v>414</v>
      </c>
      <c r="C68" s="8" t="s">
        <v>160</v>
      </c>
      <c r="D68" s="7" t="s">
        <v>161</v>
      </c>
      <c r="E68" s="7" t="s">
        <v>162</v>
      </c>
      <c r="F68" s="26" t="s">
        <v>118</v>
      </c>
      <c r="G68" s="10">
        <v>8</v>
      </c>
      <c r="H68" s="33"/>
      <c r="I68" s="33"/>
      <c r="J68" s="33"/>
      <c r="K68" s="33"/>
      <c r="L68" s="33"/>
      <c r="M68" s="33"/>
      <c r="N68" s="33"/>
      <c r="O68" s="33"/>
      <c r="P68" s="33"/>
      <c r="Q68" s="7"/>
      <c r="AC68" s="30">
        <v>9640</v>
      </c>
    </row>
    <row r="69" spans="1:29" ht="23.1" customHeight="1" x14ac:dyDescent="0.15">
      <c r="A69" s="8" t="s">
        <v>439</v>
      </c>
      <c r="B69" s="8" t="s">
        <v>414</v>
      </c>
      <c r="C69" s="8" t="s">
        <v>163</v>
      </c>
      <c r="D69" s="7" t="s">
        <v>161</v>
      </c>
      <c r="E69" s="7" t="s">
        <v>164</v>
      </c>
      <c r="F69" s="26" t="s">
        <v>118</v>
      </c>
      <c r="G69" s="10">
        <v>4</v>
      </c>
      <c r="H69" s="33"/>
      <c r="I69" s="33"/>
      <c r="J69" s="33"/>
      <c r="K69" s="33"/>
      <c r="L69" s="33"/>
      <c r="M69" s="33"/>
      <c r="N69" s="33"/>
      <c r="O69" s="33"/>
      <c r="P69" s="33"/>
      <c r="Q69" s="7"/>
      <c r="AC69" s="30">
        <v>20420</v>
      </c>
    </row>
    <row r="70" spans="1:29" ht="23.1" customHeight="1" x14ac:dyDescent="0.15">
      <c r="A70" s="8" t="s">
        <v>440</v>
      </c>
      <c r="B70" s="8" t="s">
        <v>414</v>
      </c>
      <c r="C70" s="8" t="s">
        <v>165</v>
      </c>
      <c r="D70" s="7" t="s">
        <v>161</v>
      </c>
      <c r="E70" s="7" t="s">
        <v>166</v>
      </c>
      <c r="F70" s="26" t="s">
        <v>118</v>
      </c>
      <c r="G70" s="10">
        <v>44</v>
      </c>
      <c r="H70" s="33"/>
      <c r="I70" s="33"/>
      <c r="J70" s="33"/>
      <c r="K70" s="33"/>
      <c r="L70" s="33"/>
      <c r="M70" s="33"/>
      <c r="N70" s="33"/>
      <c r="O70" s="33"/>
      <c r="P70" s="33"/>
      <c r="Q70" s="7"/>
      <c r="AC70" s="30">
        <v>546656</v>
      </c>
    </row>
    <row r="71" spans="1:29" ht="23.1" customHeight="1" x14ac:dyDescent="0.15">
      <c r="A71" s="8" t="s">
        <v>441</v>
      </c>
      <c r="B71" s="8" t="s">
        <v>414</v>
      </c>
      <c r="C71" s="8" t="s">
        <v>170</v>
      </c>
      <c r="D71" s="7" t="s">
        <v>171</v>
      </c>
      <c r="E71" s="7" t="s">
        <v>172</v>
      </c>
      <c r="F71" s="26" t="s">
        <v>135</v>
      </c>
      <c r="G71" s="10">
        <v>3</v>
      </c>
      <c r="H71" s="33"/>
      <c r="I71" s="33"/>
      <c r="J71" s="33"/>
      <c r="K71" s="33"/>
      <c r="L71" s="33"/>
      <c r="M71" s="33"/>
      <c r="N71" s="33"/>
      <c r="O71" s="33"/>
      <c r="P71" s="33"/>
      <c r="Q71" s="7"/>
    </row>
    <row r="72" spans="1:29" ht="23.1" customHeight="1" x14ac:dyDescent="0.15">
      <c r="A72" s="8" t="s">
        <v>442</v>
      </c>
      <c r="B72" s="8" t="s">
        <v>414</v>
      </c>
      <c r="C72" s="8" t="s">
        <v>173</v>
      </c>
      <c r="D72" s="7" t="s">
        <v>174</v>
      </c>
      <c r="E72" s="7" t="s">
        <v>175</v>
      </c>
      <c r="F72" s="26" t="s">
        <v>135</v>
      </c>
      <c r="G72" s="10">
        <v>3</v>
      </c>
      <c r="H72" s="33"/>
      <c r="I72" s="33"/>
      <c r="J72" s="33"/>
      <c r="K72" s="33"/>
      <c r="L72" s="33"/>
      <c r="M72" s="33"/>
      <c r="N72" s="33"/>
      <c r="O72" s="33"/>
      <c r="P72" s="33"/>
      <c r="Q72" s="7"/>
    </row>
    <row r="73" spans="1:29" ht="23.1" customHeight="1" x14ac:dyDescent="0.15">
      <c r="A73" s="8" t="s">
        <v>509</v>
      </c>
      <c r="B73" s="8" t="s">
        <v>414</v>
      </c>
      <c r="C73" s="8" t="s">
        <v>508</v>
      </c>
      <c r="D73" s="7" t="s">
        <v>207</v>
      </c>
      <c r="E73" s="7" t="s">
        <v>507</v>
      </c>
      <c r="F73" s="26" t="s">
        <v>135</v>
      </c>
      <c r="G73" s="10">
        <v>8</v>
      </c>
      <c r="H73" s="33"/>
      <c r="I73" s="33"/>
      <c r="J73" s="33"/>
      <c r="K73" s="33"/>
      <c r="L73" s="33"/>
      <c r="M73" s="33"/>
      <c r="N73" s="33"/>
      <c r="O73" s="33"/>
      <c r="P73" s="33"/>
      <c r="Q73" s="7"/>
    </row>
    <row r="74" spans="1:29" ht="23.1" customHeight="1" x14ac:dyDescent="0.15">
      <c r="A74" s="8" t="s">
        <v>506</v>
      </c>
      <c r="B74" s="8" t="s">
        <v>414</v>
      </c>
      <c r="C74" s="8" t="s">
        <v>505</v>
      </c>
      <c r="D74" s="7" t="s">
        <v>207</v>
      </c>
      <c r="E74" s="7" t="s">
        <v>504</v>
      </c>
      <c r="F74" s="26" t="s">
        <v>135</v>
      </c>
      <c r="G74" s="10">
        <v>4</v>
      </c>
      <c r="H74" s="33"/>
      <c r="I74" s="33"/>
      <c r="J74" s="33"/>
      <c r="K74" s="33"/>
      <c r="L74" s="33"/>
      <c r="M74" s="33"/>
      <c r="N74" s="33"/>
      <c r="O74" s="33"/>
      <c r="P74" s="33"/>
      <c r="Q74" s="7"/>
    </row>
    <row r="75" spans="1:29" ht="23.1" customHeight="1" x14ac:dyDescent="0.15">
      <c r="A75" s="8" t="s">
        <v>443</v>
      </c>
      <c r="B75" s="8" t="s">
        <v>414</v>
      </c>
      <c r="C75" s="8" t="s">
        <v>206</v>
      </c>
      <c r="D75" s="7" t="s">
        <v>207</v>
      </c>
      <c r="E75" s="7" t="s">
        <v>208</v>
      </c>
      <c r="F75" s="26" t="s">
        <v>135</v>
      </c>
      <c r="G75" s="10">
        <v>4</v>
      </c>
      <c r="H75" s="33"/>
      <c r="I75" s="33"/>
      <c r="J75" s="33"/>
      <c r="K75" s="33"/>
      <c r="L75" s="33"/>
      <c r="M75" s="33"/>
      <c r="N75" s="33"/>
      <c r="O75" s="33"/>
      <c r="P75" s="33"/>
      <c r="Q75" s="7"/>
    </row>
    <row r="76" spans="1:29" ht="23.1" customHeight="1" x14ac:dyDescent="0.15">
      <c r="A76" s="8" t="s">
        <v>454</v>
      </c>
      <c r="B76" s="8" t="s">
        <v>414</v>
      </c>
      <c r="C76" s="8" t="s">
        <v>209</v>
      </c>
      <c r="D76" s="7" t="s">
        <v>210</v>
      </c>
      <c r="E76" s="7" t="s">
        <v>211</v>
      </c>
      <c r="F76" s="26" t="s">
        <v>212</v>
      </c>
      <c r="G76" s="10">
        <v>1</v>
      </c>
      <c r="H76" s="33"/>
      <c r="I76" s="33"/>
      <c r="J76" s="33"/>
      <c r="K76" s="33"/>
      <c r="L76" s="33"/>
      <c r="M76" s="33"/>
      <c r="N76" s="33"/>
      <c r="O76" s="33"/>
      <c r="P76" s="33"/>
      <c r="Q76" s="7"/>
    </row>
    <row r="77" spans="1:29" ht="23.1" customHeight="1" x14ac:dyDescent="0.15">
      <c r="A77" s="8" t="s">
        <v>455</v>
      </c>
      <c r="B77" s="8" t="s">
        <v>414</v>
      </c>
      <c r="C77" s="8" t="s">
        <v>213</v>
      </c>
      <c r="D77" s="7" t="s">
        <v>214</v>
      </c>
      <c r="E77" s="7" t="s">
        <v>215</v>
      </c>
      <c r="F77" s="26" t="s">
        <v>197</v>
      </c>
      <c r="G77" s="10">
        <v>4</v>
      </c>
      <c r="H77" s="33"/>
      <c r="I77" s="33"/>
      <c r="J77" s="33"/>
      <c r="K77" s="33"/>
      <c r="L77" s="33"/>
      <c r="M77" s="33"/>
      <c r="N77" s="33"/>
      <c r="O77" s="33"/>
      <c r="P77" s="33"/>
      <c r="Q77" s="7"/>
    </row>
    <row r="78" spans="1:29" ht="23.1" customHeight="1" x14ac:dyDescent="0.15">
      <c r="A78" s="8" t="s">
        <v>456</v>
      </c>
      <c r="B78" s="8" t="s">
        <v>414</v>
      </c>
      <c r="C78" s="8" t="s">
        <v>216</v>
      </c>
      <c r="D78" s="7" t="s">
        <v>217</v>
      </c>
      <c r="E78" s="7" t="s">
        <v>218</v>
      </c>
      <c r="F78" s="26" t="s">
        <v>219</v>
      </c>
      <c r="G78" s="10">
        <v>3</v>
      </c>
      <c r="H78" s="33"/>
      <c r="I78" s="33"/>
      <c r="J78" s="33"/>
      <c r="K78" s="33"/>
      <c r="L78" s="33"/>
      <c r="M78" s="33"/>
      <c r="N78" s="33"/>
      <c r="O78" s="33"/>
      <c r="P78" s="33"/>
      <c r="Q78" s="7"/>
    </row>
    <row r="79" spans="1:29" ht="23.1" customHeight="1" x14ac:dyDescent="0.15">
      <c r="A79" s="8" t="s">
        <v>339</v>
      </c>
      <c r="B79" s="8" t="s">
        <v>414</v>
      </c>
      <c r="C79" s="8" t="s">
        <v>340</v>
      </c>
      <c r="D79" s="7" t="s">
        <v>342</v>
      </c>
      <c r="E79" s="7" t="s">
        <v>343</v>
      </c>
      <c r="F79" s="26" t="s">
        <v>118</v>
      </c>
      <c r="G79" s="10">
        <v>6</v>
      </c>
      <c r="H79" s="33"/>
      <c r="I79" s="33"/>
      <c r="J79" s="33"/>
      <c r="K79" s="33"/>
      <c r="L79" s="33"/>
      <c r="M79" s="33"/>
      <c r="N79" s="33"/>
      <c r="O79" s="33"/>
      <c r="P79" s="33"/>
      <c r="Q79" s="7" t="s">
        <v>341</v>
      </c>
    </row>
    <row r="80" spans="1:29" ht="23.1" customHeight="1" x14ac:dyDescent="0.15">
      <c r="A80" s="8" t="s">
        <v>344</v>
      </c>
      <c r="B80" s="8" t="s">
        <v>414</v>
      </c>
      <c r="C80" s="8" t="s">
        <v>345</v>
      </c>
      <c r="D80" s="7" t="s">
        <v>347</v>
      </c>
      <c r="E80" s="7" t="s">
        <v>343</v>
      </c>
      <c r="F80" s="26" t="s">
        <v>269</v>
      </c>
      <c r="G80" s="10">
        <v>1</v>
      </c>
      <c r="H80" s="33"/>
      <c r="I80" s="33"/>
      <c r="J80" s="33"/>
      <c r="K80" s="33"/>
      <c r="L80" s="33"/>
      <c r="M80" s="33"/>
      <c r="N80" s="33"/>
      <c r="O80" s="33"/>
      <c r="P80" s="33"/>
      <c r="Q80" s="7" t="s">
        <v>346</v>
      </c>
    </row>
    <row r="81" spans="1:30" ht="23.1" customHeight="1" x14ac:dyDescent="0.15">
      <c r="A81" s="8" t="s">
        <v>444</v>
      </c>
      <c r="B81" s="8" t="s">
        <v>414</v>
      </c>
      <c r="C81" s="8" t="s">
        <v>257</v>
      </c>
      <c r="D81" s="7" t="s">
        <v>258</v>
      </c>
      <c r="E81" s="7" t="s">
        <v>259</v>
      </c>
      <c r="F81" s="26" t="s">
        <v>197</v>
      </c>
      <c r="G81" s="10">
        <v>1</v>
      </c>
      <c r="H81" s="33"/>
      <c r="I81" s="33"/>
      <c r="J81" s="33"/>
      <c r="K81" s="33"/>
      <c r="L81" s="33"/>
      <c r="M81" s="33"/>
      <c r="N81" s="33"/>
      <c r="O81" s="33"/>
      <c r="P81" s="33"/>
      <c r="Q81" s="7"/>
    </row>
    <row r="82" spans="1:30" ht="23.1" customHeight="1" x14ac:dyDescent="0.15">
      <c r="A82" s="8" t="s">
        <v>445</v>
      </c>
      <c r="B82" s="8" t="s">
        <v>414</v>
      </c>
      <c r="C82" s="8" t="s">
        <v>260</v>
      </c>
      <c r="D82" s="7" t="s">
        <v>261</v>
      </c>
      <c r="E82" s="7"/>
      <c r="F82" s="26" t="s">
        <v>197</v>
      </c>
      <c r="G82" s="10">
        <v>1</v>
      </c>
      <c r="H82" s="33"/>
      <c r="I82" s="33"/>
      <c r="J82" s="33"/>
      <c r="K82" s="33"/>
      <c r="L82" s="33"/>
      <c r="M82" s="33"/>
      <c r="N82" s="33"/>
      <c r="O82" s="33"/>
      <c r="P82" s="33"/>
      <c r="Q82" s="7"/>
    </row>
    <row r="83" spans="1:30" ht="23.1" customHeight="1" x14ac:dyDescent="0.15">
      <c r="A83" s="8" t="s">
        <v>446</v>
      </c>
      <c r="B83" s="8" t="s">
        <v>414</v>
      </c>
      <c r="C83" s="8" t="s">
        <v>272</v>
      </c>
      <c r="D83" s="7" t="s">
        <v>273</v>
      </c>
      <c r="E83" s="7" t="s">
        <v>274</v>
      </c>
      <c r="F83" s="26" t="s">
        <v>197</v>
      </c>
      <c r="G83" s="10">
        <v>1</v>
      </c>
      <c r="H83" s="33"/>
      <c r="I83" s="33"/>
      <c r="J83" s="33"/>
      <c r="K83" s="33"/>
      <c r="L83" s="33"/>
      <c r="M83" s="33"/>
      <c r="N83" s="33"/>
      <c r="O83" s="33"/>
      <c r="P83" s="33"/>
      <c r="Q83" s="7"/>
    </row>
    <row r="84" spans="1:30" ht="23.1" customHeight="1" x14ac:dyDescent="0.15">
      <c r="A84" s="8" t="s">
        <v>501</v>
      </c>
      <c r="B84" s="8" t="s">
        <v>414</v>
      </c>
      <c r="C84" s="8" t="s">
        <v>511</v>
      </c>
      <c r="D84" s="7" t="s">
        <v>285</v>
      </c>
      <c r="E84" s="7" t="s">
        <v>500</v>
      </c>
      <c r="F84" s="26" t="s">
        <v>250</v>
      </c>
      <c r="G84" s="10">
        <v>0.52649999999999997</v>
      </c>
      <c r="H84" s="33"/>
      <c r="I84" s="33"/>
      <c r="J84" s="33"/>
      <c r="K84" s="33"/>
      <c r="L84" s="33"/>
      <c r="M84" s="33"/>
      <c r="N84" s="33"/>
      <c r="O84" s="33"/>
      <c r="P84" s="33"/>
      <c r="Q84" s="7"/>
    </row>
    <row r="85" spans="1:30" ht="23.1" customHeight="1" x14ac:dyDescent="0.15">
      <c r="A85" s="8" t="s">
        <v>499</v>
      </c>
      <c r="B85" s="8" t="s">
        <v>414</v>
      </c>
      <c r="C85" s="8" t="s">
        <v>510</v>
      </c>
      <c r="D85" s="7" t="s">
        <v>285</v>
      </c>
      <c r="E85" s="7" t="s">
        <v>498</v>
      </c>
      <c r="F85" s="26" t="s">
        <v>250</v>
      </c>
      <c r="G85" s="10">
        <v>0.52649999999999997</v>
      </c>
      <c r="H85" s="33"/>
      <c r="I85" s="33"/>
      <c r="J85" s="33"/>
      <c r="K85" s="33"/>
      <c r="L85" s="33"/>
      <c r="M85" s="33"/>
      <c r="N85" s="33"/>
      <c r="O85" s="33"/>
      <c r="P85" s="33"/>
      <c r="Q85" s="7"/>
    </row>
    <row r="86" spans="1:30" ht="23.1" customHeight="1" x14ac:dyDescent="0.15">
      <c r="A86" s="8" t="s">
        <v>389</v>
      </c>
      <c r="B86" s="8" t="s">
        <v>414</v>
      </c>
      <c r="C86" s="8" t="s">
        <v>390</v>
      </c>
      <c r="D86" s="7" t="s">
        <v>392</v>
      </c>
      <c r="E86" s="7" t="s">
        <v>393</v>
      </c>
      <c r="F86" s="26" t="s">
        <v>229</v>
      </c>
      <c r="G86" s="10">
        <v>0.22500000000000001</v>
      </c>
      <c r="H86" s="33"/>
      <c r="I86" s="33"/>
      <c r="J86" s="33"/>
      <c r="K86" s="33"/>
      <c r="L86" s="33"/>
      <c r="M86" s="33"/>
      <c r="N86" s="33"/>
      <c r="O86" s="33"/>
      <c r="P86" s="33"/>
      <c r="Q86" s="7" t="s">
        <v>391</v>
      </c>
    </row>
    <row r="87" spans="1:30" ht="23.1" customHeight="1" x14ac:dyDescent="0.15">
      <c r="A87" s="8" t="s">
        <v>359</v>
      </c>
      <c r="B87" s="8" t="s">
        <v>414</v>
      </c>
      <c r="C87" s="8" t="s">
        <v>360</v>
      </c>
      <c r="D87" s="7" t="s">
        <v>362</v>
      </c>
      <c r="E87" s="7" t="s">
        <v>363</v>
      </c>
      <c r="F87" s="26" t="s">
        <v>233</v>
      </c>
      <c r="G87" s="10">
        <v>1</v>
      </c>
      <c r="H87" s="33"/>
      <c r="I87" s="33"/>
      <c r="J87" s="33"/>
      <c r="K87" s="33"/>
      <c r="L87" s="33"/>
      <c r="M87" s="33"/>
      <c r="N87" s="33"/>
      <c r="O87" s="33"/>
      <c r="P87" s="33"/>
      <c r="Q87" s="7" t="s">
        <v>361</v>
      </c>
    </row>
    <row r="88" spans="1:30" ht="23.1" customHeight="1" x14ac:dyDescent="0.15">
      <c r="A88" s="8" t="s">
        <v>385</v>
      </c>
      <c r="B88" s="8" t="s">
        <v>414</v>
      </c>
      <c r="C88" s="8" t="s">
        <v>386</v>
      </c>
      <c r="D88" s="7" t="s">
        <v>388</v>
      </c>
      <c r="E88" s="7" t="s">
        <v>384</v>
      </c>
      <c r="F88" s="26" t="s">
        <v>229</v>
      </c>
      <c r="G88" s="10">
        <v>6.93</v>
      </c>
      <c r="H88" s="33"/>
      <c r="I88" s="33"/>
      <c r="J88" s="33"/>
      <c r="K88" s="33"/>
      <c r="L88" s="33"/>
      <c r="M88" s="33"/>
      <c r="N88" s="33"/>
      <c r="O88" s="33"/>
      <c r="P88" s="33"/>
      <c r="Q88" s="7" t="s">
        <v>387</v>
      </c>
    </row>
    <row r="89" spans="1:30" ht="23.1" customHeight="1" x14ac:dyDescent="0.15">
      <c r="A89" s="8" t="s">
        <v>353</v>
      </c>
      <c r="B89" s="8" t="s">
        <v>414</v>
      </c>
      <c r="C89" s="8" t="s">
        <v>354</v>
      </c>
      <c r="D89" s="7" t="s">
        <v>356</v>
      </c>
      <c r="E89" s="7" t="s">
        <v>357</v>
      </c>
      <c r="F89" s="26" t="s">
        <v>358</v>
      </c>
      <c r="G89" s="10">
        <v>1</v>
      </c>
      <c r="H89" s="33"/>
      <c r="I89" s="33"/>
      <c r="J89" s="33"/>
      <c r="K89" s="33"/>
      <c r="L89" s="33"/>
      <c r="M89" s="33"/>
      <c r="N89" s="33"/>
      <c r="O89" s="33"/>
      <c r="P89" s="33"/>
      <c r="Q89" s="7" t="s">
        <v>355</v>
      </c>
    </row>
    <row r="90" spans="1:30" ht="23.1" customHeight="1" x14ac:dyDescent="0.15">
      <c r="A90" s="8" t="s">
        <v>372</v>
      </c>
      <c r="B90" s="8" t="s">
        <v>414</v>
      </c>
      <c r="C90" s="8" t="s">
        <v>373</v>
      </c>
      <c r="D90" s="7" t="s">
        <v>375</v>
      </c>
      <c r="E90" s="7" t="s">
        <v>357</v>
      </c>
      <c r="F90" s="26" t="s">
        <v>197</v>
      </c>
      <c r="G90" s="10">
        <v>1</v>
      </c>
      <c r="H90" s="33"/>
      <c r="I90" s="33"/>
      <c r="J90" s="33"/>
      <c r="K90" s="33"/>
      <c r="L90" s="33"/>
      <c r="M90" s="33"/>
      <c r="N90" s="33"/>
      <c r="O90" s="33"/>
      <c r="P90" s="33"/>
      <c r="Q90" s="7" t="s">
        <v>374</v>
      </c>
    </row>
    <row r="91" spans="1:30" ht="23.1" customHeight="1" x14ac:dyDescent="0.15">
      <c r="A91" s="8" t="s">
        <v>348</v>
      </c>
      <c r="B91" s="8" t="s">
        <v>414</v>
      </c>
      <c r="C91" s="8" t="s">
        <v>349</v>
      </c>
      <c r="D91" s="7" t="s">
        <v>351</v>
      </c>
      <c r="E91" s="7" t="s">
        <v>352</v>
      </c>
      <c r="F91" s="26" t="s">
        <v>240</v>
      </c>
      <c r="G91" s="10">
        <v>16</v>
      </c>
      <c r="H91" s="33"/>
      <c r="I91" s="33"/>
      <c r="J91" s="33"/>
      <c r="K91" s="33"/>
      <c r="L91" s="33"/>
      <c r="M91" s="33"/>
      <c r="N91" s="33"/>
      <c r="O91" s="33"/>
      <c r="P91" s="33"/>
      <c r="Q91" s="7" t="s">
        <v>350</v>
      </c>
    </row>
    <row r="92" spans="1:30" ht="23.1" customHeight="1" x14ac:dyDescent="0.15">
      <c r="A92" s="8" t="s">
        <v>364</v>
      </c>
      <c r="B92" s="8" t="s">
        <v>414</v>
      </c>
      <c r="C92" s="8" t="s">
        <v>365</v>
      </c>
      <c r="D92" s="7" t="s">
        <v>267</v>
      </c>
      <c r="E92" s="7" t="s">
        <v>367</v>
      </c>
      <c r="F92" s="26" t="s">
        <v>269</v>
      </c>
      <c r="G92" s="10">
        <v>5</v>
      </c>
      <c r="H92" s="33"/>
      <c r="I92" s="33"/>
      <c r="J92" s="33"/>
      <c r="K92" s="33"/>
      <c r="L92" s="33"/>
      <c r="M92" s="33"/>
      <c r="N92" s="33"/>
      <c r="O92" s="33"/>
      <c r="P92" s="33"/>
      <c r="Q92" s="7" t="s">
        <v>366</v>
      </c>
    </row>
    <row r="93" spans="1:30" ht="23.1" customHeight="1" x14ac:dyDescent="0.15">
      <c r="A93" s="8" t="s">
        <v>368</v>
      </c>
      <c r="B93" s="8" t="s">
        <v>414</v>
      </c>
      <c r="C93" s="8" t="s">
        <v>369</v>
      </c>
      <c r="D93" s="7" t="s">
        <v>267</v>
      </c>
      <c r="E93" s="7" t="s">
        <v>371</v>
      </c>
      <c r="F93" s="26" t="s">
        <v>269</v>
      </c>
      <c r="G93" s="10">
        <v>12</v>
      </c>
      <c r="H93" s="33"/>
      <c r="I93" s="33"/>
      <c r="J93" s="33"/>
      <c r="K93" s="33"/>
      <c r="L93" s="33"/>
      <c r="M93" s="33"/>
      <c r="N93" s="33"/>
      <c r="O93" s="33"/>
      <c r="P93" s="33"/>
      <c r="Q93" s="7" t="s">
        <v>370</v>
      </c>
    </row>
    <row r="94" spans="1:30" ht="23.1" customHeight="1" x14ac:dyDescent="0.15">
      <c r="A94" s="8" t="s">
        <v>394</v>
      </c>
      <c r="B94" s="8" t="s">
        <v>414</v>
      </c>
      <c r="C94" s="8" t="s">
        <v>395</v>
      </c>
      <c r="D94" s="7" t="s">
        <v>397</v>
      </c>
      <c r="E94" s="7"/>
      <c r="F94" s="26" t="s">
        <v>135</v>
      </c>
      <c r="G94" s="10">
        <v>2</v>
      </c>
      <c r="H94" s="33"/>
      <c r="I94" s="33"/>
      <c r="J94" s="33"/>
      <c r="K94" s="33"/>
      <c r="L94" s="33"/>
      <c r="M94" s="33"/>
      <c r="N94" s="33"/>
      <c r="O94" s="33"/>
      <c r="P94" s="33"/>
      <c r="Q94" s="7" t="s">
        <v>396</v>
      </c>
    </row>
    <row r="95" spans="1:30" ht="23.1" customHeight="1" x14ac:dyDescent="0.15">
      <c r="A95" s="8" t="s">
        <v>380</v>
      </c>
      <c r="B95" s="8" t="s">
        <v>414</v>
      </c>
      <c r="C95" s="8" t="s">
        <v>381</v>
      </c>
      <c r="D95" s="7" t="s">
        <v>383</v>
      </c>
      <c r="E95" s="7" t="s">
        <v>384</v>
      </c>
      <c r="F95" s="26" t="s">
        <v>229</v>
      </c>
      <c r="G95" s="10">
        <v>6.93</v>
      </c>
      <c r="H95" s="33"/>
      <c r="I95" s="33"/>
      <c r="J95" s="33"/>
      <c r="K95" s="33"/>
      <c r="L95" s="33"/>
      <c r="M95" s="33"/>
      <c r="N95" s="33"/>
      <c r="O95" s="33"/>
      <c r="P95" s="33"/>
      <c r="Q95" s="7" t="s">
        <v>382</v>
      </c>
    </row>
    <row r="96" spans="1:30" ht="23.1" customHeight="1" x14ac:dyDescent="0.15">
      <c r="A96" s="8" t="s">
        <v>447</v>
      </c>
      <c r="B96" s="8" t="s">
        <v>414</v>
      </c>
      <c r="C96" s="8" t="s">
        <v>448</v>
      </c>
      <c r="D96" s="7" t="s">
        <v>449</v>
      </c>
      <c r="E96" s="7" t="s">
        <v>450</v>
      </c>
      <c r="F96" s="26" t="s">
        <v>233</v>
      </c>
      <c r="G96" s="10">
        <v>1</v>
      </c>
      <c r="H96" s="33"/>
      <c r="I96" s="33"/>
      <c r="J96" s="33"/>
      <c r="K96" s="33"/>
      <c r="L96" s="33"/>
      <c r="M96" s="33"/>
      <c r="N96" s="33"/>
      <c r="O96" s="33"/>
      <c r="P96" s="33"/>
      <c r="Q96" s="7"/>
      <c r="AC96" s="30">
        <v>17220</v>
      </c>
      <c r="AD96" s="30">
        <v>8588402</v>
      </c>
    </row>
    <row r="97" spans="1:31" ht="23.1" customHeight="1" x14ac:dyDescent="0.15">
      <c r="A97" s="8" t="s">
        <v>337</v>
      </c>
      <c r="B97" s="8" t="s">
        <v>414</v>
      </c>
      <c r="C97" s="8" t="s">
        <v>314</v>
      </c>
      <c r="D97" s="7" t="s">
        <v>315</v>
      </c>
      <c r="E97" s="7" t="s">
        <v>316</v>
      </c>
      <c r="F97" s="26" t="s">
        <v>317</v>
      </c>
      <c r="G97" s="10">
        <v>13</v>
      </c>
      <c r="H97" s="33"/>
      <c r="I97" s="33"/>
      <c r="J97" s="33"/>
      <c r="K97" s="33"/>
      <c r="L97" s="33"/>
      <c r="M97" s="33"/>
      <c r="N97" s="33"/>
      <c r="O97" s="33"/>
      <c r="P97" s="33"/>
      <c r="Q97" s="7"/>
      <c r="AE97" s="30">
        <v>3589404</v>
      </c>
    </row>
    <row r="98" spans="1:31" ht="23.1" customHeight="1" x14ac:dyDescent="0.15">
      <c r="A98" s="8" t="s">
        <v>412</v>
      </c>
      <c r="B98" s="8" t="s">
        <v>414</v>
      </c>
      <c r="C98" s="8" t="s">
        <v>318</v>
      </c>
      <c r="D98" s="7" t="s">
        <v>315</v>
      </c>
      <c r="E98" s="7" t="s">
        <v>319</v>
      </c>
      <c r="F98" s="26" t="s">
        <v>317</v>
      </c>
      <c r="G98" s="10">
        <v>2</v>
      </c>
      <c r="H98" s="33"/>
      <c r="I98" s="33"/>
      <c r="J98" s="33"/>
      <c r="K98" s="33"/>
      <c r="L98" s="33"/>
      <c r="M98" s="33"/>
      <c r="N98" s="33"/>
      <c r="O98" s="33"/>
      <c r="P98" s="33"/>
      <c r="Q98" s="7"/>
      <c r="AE98" s="30">
        <v>612548</v>
      </c>
    </row>
    <row r="99" spans="1:31" ht="23.1" customHeight="1" x14ac:dyDescent="0.15">
      <c r="A99" s="8" t="s">
        <v>411</v>
      </c>
      <c r="B99" s="8" t="s">
        <v>414</v>
      </c>
      <c r="C99" s="8" t="s">
        <v>320</v>
      </c>
      <c r="D99" s="7" t="s">
        <v>315</v>
      </c>
      <c r="E99" s="7" t="s">
        <v>321</v>
      </c>
      <c r="F99" s="26" t="s">
        <v>317</v>
      </c>
      <c r="G99" s="10">
        <v>1</v>
      </c>
      <c r="H99" s="33"/>
      <c r="I99" s="33"/>
      <c r="J99" s="33"/>
      <c r="K99" s="33"/>
      <c r="L99" s="33"/>
      <c r="M99" s="33"/>
      <c r="N99" s="33"/>
      <c r="O99" s="33"/>
      <c r="P99" s="33"/>
      <c r="Q99" s="7"/>
      <c r="Z99" s="2" t="s">
        <v>401</v>
      </c>
      <c r="AE99" s="30">
        <v>420978</v>
      </c>
    </row>
    <row r="100" spans="1:31" ht="23.1" customHeight="1" x14ac:dyDescent="0.15">
      <c r="A100" s="8" t="s">
        <v>338</v>
      </c>
      <c r="B100" s="8" t="s">
        <v>414</v>
      </c>
      <c r="C100" s="8" t="s">
        <v>322</v>
      </c>
      <c r="D100" s="7" t="s">
        <v>315</v>
      </c>
      <c r="E100" s="7" t="s">
        <v>323</v>
      </c>
      <c r="F100" s="26" t="s">
        <v>317</v>
      </c>
      <c r="G100" s="10">
        <v>1</v>
      </c>
      <c r="H100" s="33"/>
      <c r="I100" s="33"/>
      <c r="J100" s="33"/>
      <c r="K100" s="33"/>
      <c r="L100" s="33"/>
      <c r="M100" s="33"/>
      <c r="N100" s="33"/>
      <c r="O100" s="33"/>
      <c r="P100" s="33"/>
      <c r="Q100" s="7"/>
      <c r="AE100" s="30">
        <v>172698</v>
      </c>
    </row>
    <row r="101" spans="1:31" ht="23.1" customHeight="1" x14ac:dyDescent="0.15">
      <c r="A101" s="8" t="s">
        <v>402</v>
      </c>
      <c r="B101" s="8" t="s">
        <v>414</v>
      </c>
      <c r="C101" s="8" t="s">
        <v>403</v>
      </c>
      <c r="D101" s="7" t="s">
        <v>404</v>
      </c>
      <c r="E101" s="7" t="s">
        <v>405</v>
      </c>
      <c r="F101" s="26" t="s">
        <v>233</v>
      </c>
      <c r="G101" s="10">
        <v>1</v>
      </c>
      <c r="H101" s="33"/>
      <c r="I101" s="33"/>
      <c r="J101" s="33"/>
      <c r="K101" s="33"/>
      <c r="L101" s="33"/>
      <c r="M101" s="33"/>
      <c r="N101" s="33"/>
      <c r="O101" s="33"/>
      <c r="P101" s="33"/>
      <c r="Q101" s="7"/>
    </row>
    <row r="102" spans="1:31" ht="23.1" customHeight="1" x14ac:dyDescent="0.15">
      <c r="D102" s="7"/>
      <c r="E102" s="7"/>
      <c r="F102" s="26"/>
      <c r="G102" s="10"/>
      <c r="H102" s="33"/>
      <c r="I102" s="33"/>
      <c r="J102" s="33"/>
      <c r="K102" s="33"/>
      <c r="L102" s="33"/>
      <c r="M102" s="33"/>
      <c r="N102" s="33"/>
      <c r="O102" s="33"/>
      <c r="P102" s="33"/>
      <c r="Q102" s="7"/>
      <c r="AC102" s="30">
        <v>143868</v>
      </c>
      <c r="AD102" s="30">
        <v>5782694</v>
      </c>
      <c r="AE102" s="30">
        <v>4795628</v>
      </c>
    </row>
    <row r="103" spans="1:31" ht="23.1" customHeight="1" x14ac:dyDescent="0.15">
      <c r="D103" s="7"/>
      <c r="E103" s="7"/>
      <c r="F103" s="26"/>
      <c r="G103" s="10"/>
      <c r="H103" s="33"/>
      <c r="I103" s="33"/>
      <c r="J103" s="33"/>
      <c r="K103" s="33"/>
      <c r="L103" s="33"/>
      <c r="M103" s="33"/>
      <c r="N103" s="33"/>
      <c r="O103" s="33"/>
      <c r="P103" s="33"/>
      <c r="Q103" s="7"/>
    </row>
    <row r="104" spans="1:31" ht="23.1" customHeight="1" x14ac:dyDescent="0.15">
      <c r="D104" s="7"/>
      <c r="E104" s="7"/>
      <c r="F104" s="26"/>
      <c r="G104" s="10"/>
      <c r="H104" s="33"/>
      <c r="I104" s="33"/>
      <c r="J104" s="33"/>
      <c r="K104" s="33"/>
      <c r="L104" s="33"/>
      <c r="M104" s="33"/>
      <c r="N104" s="33"/>
      <c r="O104" s="33"/>
      <c r="P104" s="33"/>
      <c r="Q104" s="7"/>
    </row>
    <row r="105" spans="1:31" ht="23.1" customHeight="1" x14ac:dyDescent="0.15">
      <c r="B105" s="8" t="s">
        <v>399</v>
      </c>
      <c r="D105" s="7" t="s">
        <v>400</v>
      </c>
      <c r="E105" s="7"/>
      <c r="F105" s="26"/>
      <c r="G105" s="10"/>
      <c r="H105" s="33"/>
      <c r="I105" s="33"/>
      <c r="J105" s="33"/>
      <c r="K105" s="33"/>
      <c r="L105" s="33"/>
      <c r="M105" s="33"/>
      <c r="N105" s="33"/>
      <c r="O105" s="33"/>
      <c r="P105" s="33"/>
      <c r="Q105" s="7"/>
    </row>
    <row r="106" spans="1:31" ht="23.1" customHeight="1" x14ac:dyDescent="0.15">
      <c r="B106" s="8" t="s">
        <v>336</v>
      </c>
      <c r="D106" s="51" t="s">
        <v>415</v>
      </c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3"/>
    </row>
    <row r="107" spans="1:31" ht="23.1" customHeight="1" x14ac:dyDescent="0.15">
      <c r="A107" s="8" t="s">
        <v>426</v>
      </c>
      <c r="B107" s="8" t="s">
        <v>416</v>
      </c>
      <c r="C107" s="8" t="s">
        <v>119</v>
      </c>
      <c r="D107" s="7" t="s">
        <v>120</v>
      </c>
      <c r="E107" s="7" t="s">
        <v>117</v>
      </c>
      <c r="F107" s="26" t="s">
        <v>118</v>
      </c>
      <c r="G107" s="10">
        <v>39</v>
      </c>
      <c r="H107" s="33"/>
      <c r="I107" s="33"/>
      <c r="J107" s="33"/>
      <c r="K107" s="33"/>
      <c r="L107" s="33"/>
      <c r="M107" s="33"/>
      <c r="N107" s="33"/>
      <c r="O107" s="33"/>
      <c r="P107" s="33"/>
      <c r="Q107" s="7"/>
      <c r="AB107" s="30">
        <v>230061</v>
      </c>
      <c r="AC107" s="30">
        <v>230061</v>
      </c>
    </row>
    <row r="108" spans="1:31" ht="23.1" customHeight="1" x14ac:dyDescent="0.15">
      <c r="A108" s="8" t="s">
        <v>427</v>
      </c>
      <c r="B108" s="8" t="s">
        <v>416</v>
      </c>
      <c r="C108" s="8" t="s">
        <v>124</v>
      </c>
      <c r="D108" s="7" t="s">
        <v>125</v>
      </c>
      <c r="E108" s="7" t="s">
        <v>126</v>
      </c>
      <c r="F108" s="26" t="s">
        <v>118</v>
      </c>
      <c r="G108" s="10">
        <v>13</v>
      </c>
      <c r="H108" s="33"/>
      <c r="I108" s="33"/>
      <c r="J108" s="33"/>
      <c r="K108" s="33"/>
      <c r="L108" s="33"/>
      <c r="M108" s="33"/>
      <c r="N108" s="33"/>
      <c r="O108" s="33"/>
      <c r="P108" s="33"/>
      <c r="Q108" s="7"/>
      <c r="AB108" s="30">
        <v>4550</v>
      </c>
      <c r="AC108" s="30">
        <v>4550</v>
      </c>
    </row>
    <row r="109" spans="1:31" ht="23.1" customHeight="1" x14ac:dyDescent="0.15">
      <c r="A109" s="8" t="s">
        <v>428</v>
      </c>
      <c r="B109" s="8" t="s">
        <v>416</v>
      </c>
      <c r="C109" s="8" t="s">
        <v>127</v>
      </c>
      <c r="D109" s="7" t="s">
        <v>128</v>
      </c>
      <c r="E109" s="7" t="s">
        <v>129</v>
      </c>
      <c r="F109" s="26" t="s">
        <v>118</v>
      </c>
      <c r="G109" s="10">
        <v>7</v>
      </c>
      <c r="H109" s="33"/>
      <c r="I109" s="33"/>
      <c r="J109" s="33"/>
      <c r="K109" s="33"/>
      <c r="L109" s="33"/>
      <c r="M109" s="33"/>
      <c r="N109" s="33"/>
      <c r="O109" s="33"/>
      <c r="P109" s="33"/>
      <c r="Q109" s="7"/>
      <c r="AB109" s="30">
        <v>2394</v>
      </c>
      <c r="AC109" s="30">
        <v>2394</v>
      </c>
    </row>
    <row r="110" spans="1:31" ht="23.1" customHeight="1" x14ac:dyDescent="0.15">
      <c r="A110" s="8" t="s">
        <v>429</v>
      </c>
      <c r="B110" s="8" t="s">
        <v>416</v>
      </c>
      <c r="C110" s="8" t="s">
        <v>130</v>
      </c>
      <c r="D110" s="7" t="s">
        <v>128</v>
      </c>
      <c r="E110" s="7" t="s">
        <v>131</v>
      </c>
      <c r="F110" s="26" t="s">
        <v>118</v>
      </c>
      <c r="G110" s="10">
        <v>43</v>
      </c>
      <c r="H110" s="33"/>
      <c r="I110" s="33"/>
      <c r="J110" s="33"/>
      <c r="K110" s="33"/>
      <c r="L110" s="33"/>
      <c r="M110" s="33"/>
      <c r="N110" s="33"/>
      <c r="O110" s="33"/>
      <c r="P110" s="33"/>
      <c r="Q110" s="7"/>
      <c r="AB110" s="30">
        <v>22446</v>
      </c>
      <c r="AC110" s="30">
        <v>22446</v>
      </c>
    </row>
    <row r="111" spans="1:31" ht="23.1" customHeight="1" x14ac:dyDescent="0.15">
      <c r="A111" s="8" t="s">
        <v>430</v>
      </c>
      <c r="B111" s="8" t="s">
        <v>416</v>
      </c>
      <c r="C111" s="8" t="s">
        <v>431</v>
      </c>
      <c r="D111" s="7" t="s">
        <v>432</v>
      </c>
      <c r="E111" s="7" t="s">
        <v>433</v>
      </c>
      <c r="F111" s="26" t="s">
        <v>233</v>
      </c>
      <c r="G111" s="10">
        <v>1</v>
      </c>
      <c r="H111" s="33"/>
      <c r="I111" s="33"/>
      <c r="J111" s="33"/>
      <c r="K111" s="33"/>
      <c r="L111" s="33"/>
      <c r="M111" s="33"/>
      <c r="N111" s="33"/>
      <c r="O111" s="33"/>
      <c r="P111" s="33"/>
      <c r="Q111" s="7"/>
      <c r="AB111" s="30">
        <v>259451</v>
      </c>
    </row>
    <row r="112" spans="1:31" ht="23.1" customHeight="1" x14ac:dyDescent="0.15">
      <c r="A112" s="8" t="s">
        <v>434</v>
      </c>
      <c r="B112" s="8" t="s">
        <v>416</v>
      </c>
      <c r="C112" s="8" t="s">
        <v>139</v>
      </c>
      <c r="D112" s="7" t="s">
        <v>140</v>
      </c>
      <c r="E112" s="7" t="s">
        <v>141</v>
      </c>
      <c r="F112" s="26" t="s">
        <v>135</v>
      </c>
      <c r="G112" s="10">
        <v>3</v>
      </c>
      <c r="H112" s="33"/>
      <c r="I112" s="33"/>
      <c r="J112" s="33"/>
      <c r="K112" s="33"/>
      <c r="L112" s="33"/>
      <c r="M112" s="33"/>
      <c r="N112" s="33"/>
      <c r="O112" s="33"/>
      <c r="P112" s="33"/>
      <c r="Q112" s="7"/>
    </row>
    <row r="113" spans="1:29" ht="23.1" customHeight="1" x14ac:dyDescent="0.15">
      <c r="A113" s="8" t="s">
        <v>435</v>
      </c>
      <c r="B113" s="8" t="s">
        <v>416</v>
      </c>
      <c r="C113" s="8" t="s">
        <v>153</v>
      </c>
      <c r="D113" s="7" t="s">
        <v>154</v>
      </c>
      <c r="E113" s="7" t="s">
        <v>155</v>
      </c>
      <c r="F113" s="26" t="s">
        <v>118</v>
      </c>
      <c r="G113" s="10">
        <v>8</v>
      </c>
      <c r="H113" s="33"/>
      <c r="I113" s="33"/>
      <c r="J113" s="33"/>
      <c r="K113" s="33"/>
      <c r="L113" s="33"/>
      <c r="M113" s="33"/>
      <c r="N113" s="33"/>
      <c r="O113" s="33"/>
      <c r="P113" s="33"/>
      <c r="Q113" s="7"/>
      <c r="AC113" s="30">
        <v>12832</v>
      </c>
    </row>
    <row r="114" spans="1:29" ht="23.1" customHeight="1" x14ac:dyDescent="0.15">
      <c r="A114" s="8" t="s">
        <v>436</v>
      </c>
      <c r="B114" s="8" t="s">
        <v>416</v>
      </c>
      <c r="C114" s="8" t="s">
        <v>156</v>
      </c>
      <c r="D114" s="7" t="s">
        <v>154</v>
      </c>
      <c r="E114" s="7" t="s">
        <v>157</v>
      </c>
      <c r="F114" s="26" t="s">
        <v>118</v>
      </c>
      <c r="G114" s="10">
        <v>4</v>
      </c>
      <c r="H114" s="33"/>
      <c r="I114" s="33"/>
      <c r="J114" s="33"/>
      <c r="K114" s="33"/>
      <c r="L114" s="33"/>
      <c r="M114" s="33"/>
      <c r="N114" s="33"/>
      <c r="O114" s="33"/>
      <c r="P114" s="33"/>
      <c r="Q114" s="7"/>
      <c r="AC114" s="30">
        <v>6092</v>
      </c>
    </row>
    <row r="115" spans="1:29" ht="23.1" customHeight="1" x14ac:dyDescent="0.15">
      <c r="A115" s="8" t="s">
        <v>437</v>
      </c>
      <c r="B115" s="8" t="s">
        <v>416</v>
      </c>
      <c r="C115" s="8" t="s">
        <v>158</v>
      </c>
      <c r="D115" s="7" t="s">
        <v>154</v>
      </c>
      <c r="E115" s="7" t="s">
        <v>159</v>
      </c>
      <c r="F115" s="26" t="s">
        <v>118</v>
      </c>
      <c r="G115" s="10">
        <v>14</v>
      </c>
      <c r="H115" s="33"/>
      <c r="I115" s="33"/>
      <c r="J115" s="33"/>
      <c r="K115" s="33"/>
      <c r="L115" s="33"/>
      <c r="M115" s="33"/>
      <c r="N115" s="33"/>
      <c r="O115" s="33"/>
      <c r="P115" s="33"/>
      <c r="Q115" s="7"/>
      <c r="AC115" s="30">
        <v>42574</v>
      </c>
    </row>
    <row r="116" spans="1:29" ht="23.1" customHeight="1" x14ac:dyDescent="0.15">
      <c r="A116" s="8" t="s">
        <v>438</v>
      </c>
      <c r="B116" s="8" t="s">
        <v>416</v>
      </c>
      <c r="C116" s="8" t="s">
        <v>160</v>
      </c>
      <c r="D116" s="7" t="s">
        <v>161</v>
      </c>
      <c r="E116" s="7" t="s">
        <v>162</v>
      </c>
      <c r="F116" s="26" t="s">
        <v>118</v>
      </c>
      <c r="G116" s="10">
        <v>8</v>
      </c>
      <c r="H116" s="33"/>
      <c r="I116" s="33"/>
      <c r="J116" s="33"/>
      <c r="K116" s="33"/>
      <c r="L116" s="33"/>
      <c r="M116" s="33"/>
      <c r="N116" s="33"/>
      <c r="O116" s="33"/>
      <c r="P116" s="33"/>
      <c r="Q116" s="7"/>
      <c r="AC116" s="30">
        <v>9640</v>
      </c>
    </row>
    <row r="117" spans="1:29" ht="23.1" customHeight="1" x14ac:dyDescent="0.15">
      <c r="A117" s="8" t="s">
        <v>439</v>
      </c>
      <c r="B117" s="8" t="s">
        <v>416</v>
      </c>
      <c r="C117" s="8" t="s">
        <v>163</v>
      </c>
      <c r="D117" s="7" t="s">
        <v>161</v>
      </c>
      <c r="E117" s="7" t="s">
        <v>164</v>
      </c>
      <c r="F117" s="26" t="s">
        <v>118</v>
      </c>
      <c r="G117" s="10">
        <v>4</v>
      </c>
      <c r="H117" s="33"/>
      <c r="I117" s="33"/>
      <c r="J117" s="33"/>
      <c r="K117" s="33"/>
      <c r="L117" s="33"/>
      <c r="M117" s="33"/>
      <c r="N117" s="33"/>
      <c r="O117" s="33"/>
      <c r="P117" s="33"/>
      <c r="Q117" s="7"/>
      <c r="AC117" s="30">
        <v>20420</v>
      </c>
    </row>
    <row r="118" spans="1:29" ht="23.1" customHeight="1" x14ac:dyDescent="0.15">
      <c r="A118" s="8" t="s">
        <v>440</v>
      </c>
      <c r="B118" s="8" t="s">
        <v>416</v>
      </c>
      <c r="C118" s="8" t="s">
        <v>165</v>
      </c>
      <c r="D118" s="7" t="s">
        <v>161</v>
      </c>
      <c r="E118" s="7" t="s">
        <v>166</v>
      </c>
      <c r="F118" s="26" t="s">
        <v>118</v>
      </c>
      <c r="G118" s="10">
        <v>80</v>
      </c>
      <c r="H118" s="33"/>
      <c r="I118" s="33"/>
      <c r="J118" s="33"/>
      <c r="K118" s="33"/>
      <c r="L118" s="33"/>
      <c r="M118" s="33"/>
      <c r="N118" s="33"/>
      <c r="O118" s="33"/>
      <c r="P118" s="33"/>
      <c r="Q118" s="7"/>
      <c r="Z118" s="2" t="s">
        <v>401</v>
      </c>
      <c r="AC118" s="30">
        <v>993920</v>
      </c>
    </row>
    <row r="119" spans="1:29" ht="23.1" customHeight="1" x14ac:dyDescent="0.15">
      <c r="A119" s="8" t="s">
        <v>441</v>
      </c>
      <c r="B119" s="8" t="s">
        <v>416</v>
      </c>
      <c r="C119" s="8" t="s">
        <v>170</v>
      </c>
      <c r="D119" s="7" t="s">
        <v>171</v>
      </c>
      <c r="E119" s="7" t="s">
        <v>172</v>
      </c>
      <c r="F119" s="26" t="s">
        <v>135</v>
      </c>
      <c r="G119" s="10">
        <v>3</v>
      </c>
      <c r="H119" s="33"/>
      <c r="I119" s="33"/>
      <c r="J119" s="33"/>
      <c r="K119" s="33"/>
      <c r="L119" s="33"/>
      <c r="M119" s="33"/>
      <c r="N119" s="33"/>
      <c r="O119" s="33"/>
      <c r="P119" s="33"/>
      <c r="Q119" s="7"/>
    </row>
    <row r="120" spans="1:29" ht="23.1" customHeight="1" x14ac:dyDescent="0.15">
      <c r="A120" s="8" t="s">
        <v>442</v>
      </c>
      <c r="B120" s="8" t="s">
        <v>416</v>
      </c>
      <c r="C120" s="8" t="s">
        <v>173</v>
      </c>
      <c r="D120" s="7" t="s">
        <v>174</v>
      </c>
      <c r="E120" s="7" t="s">
        <v>175</v>
      </c>
      <c r="F120" s="26" t="s">
        <v>135</v>
      </c>
      <c r="G120" s="10">
        <v>3</v>
      </c>
      <c r="H120" s="33"/>
      <c r="I120" s="33"/>
      <c r="J120" s="33"/>
      <c r="K120" s="33"/>
      <c r="L120" s="33"/>
      <c r="M120" s="33"/>
      <c r="N120" s="33"/>
      <c r="O120" s="33"/>
      <c r="P120" s="33"/>
      <c r="Q120" s="7"/>
    </row>
    <row r="121" spans="1:29" ht="23.1" customHeight="1" x14ac:dyDescent="0.15">
      <c r="A121" s="8" t="s">
        <v>509</v>
      </c>
      <c r="B121" s="8" t="s">
        <v>416</v>
      </c>
      <c r="C121" s="8" t="s">
        <v>508</v>
      </c>
      <c r="D121" s="7" t="s">
        <v>207</v>
      </c>
      <c r="E121" s="7" t="s">
        <v>507</v>
      </c>
      <c r="F121" s="26" t="s">
        <v>135</v>
      </c>
      <c r="G121" s="10">
        <v>8</v>
      </c>
      <c r="H121" s="33"/>
      <c r="I121" s="33"/>
      <c r="J121" s="33"/>
      <c r="K121" s="33"/>
      <c r="L121" s="33"/>
      <c r="M121" s="33"/>
      <c r="N121" s="33"/>
      <c r="O121" s="33"/>
      <c r="P121" s="33"/>
      <c r="Q121" s="7"/>
    </row>
    <row r="122" spans="1:29" ht="23.1" customHeight="1" x14ac:dyDescent="0.15">
      <c r="A122" s="8" t="s">
        <v>506</v>
      </c>
      <c r="B122" s="8" t="s">
        <v>416</v>
      </c>
      <c r="C122" s="8" t="s">
        <v>505</v>
      </c>
      <c r="D122" s="7" t="s">
        <v>207</v>
      </c>
      <c r="E122" s="7" t="s">
        <v>504</v>
      </c>
      <c r="F122" s="26" t="s">
        <v>135</v>
      </c>
      <c r="G122" s="10">
        <v>4</v>
      </c>
      <c r="H122" s="33"/>
      <c r="I122" s="33"/>
      <c r="J122" s="33"/>
      <c r="K122" s="33"/>
      <c r="L122" s="33"/>
      <c r="M122" s="33"/>
      <c r="N122" s="33"/>
      <c r="O122" s="33"/>
      <c r="P122" s="33"/>
      <c r="Q122" s="7"/>
    </row>
    <row r="123" spans="1:29" ht="23.1" customHeight="1" x14ac:dyDescent="0.15">
      <c r="A123" s="8" t="s">
        <v>443</v>
      </c>
      <c r="B123" s="8" t="s">
        <v>416</v>
      </c>
      <c r="C123" s="8" t="s">
        <v>206</v>
      </c>
      <c r="D123" s="7" t="s">
        <v>207</v>
      </c>
      <c r="E123" s="7" t="s">
        <v>208</v>
      </c>
      <c r="F123" s="26" t="s">
        <v>135</v>
      </c>
      <c r="G123" s="10">
        <v>4</v>
      </c>
      <c r="H123" s="33"/>
      <c r="I123" s="33"/>
      <c r="J123" s="33"/>
      <c r="K123" s="33"/>
      <c r="L123" s="33"/>
      <c r="M123" s="33"/>
      <c r="N123" s="33"/>
      <c r="O123" s="33"/>
      <c r="P123" s="33"/>
      <c r="Q123" s="7"/>
    </row>
    <row r="124" spans="1:29" ht="23.1" customHeight="1" x14ac:dyDescent="0.15">
      <c r="A124" s="8" t="s">
        <v>339</v>
      </c>
      <c r="B124" s="8" t="s">
        <v>416</v>
      </c>
      <c r="C124" s="8" t="s">
        <v>340</v>
      </c>
      <c r="D124" s="7" t="s">
        <v>342</v>
      </c>
      <c r="E124" s="7" t="s">
        <v>343</v>
      </c>
      <c r="F124" s="26" t="s">
        <v>118</v>
      </c>
      <c r="G124" s="10">
        <v>89</v>
      </c>
      <c r="H124" s="33"/>
      <c r="I124" s="33"/>
      <c r="J124" s="33"/>
      <c r="K124" s="33"/>
      <c r="L124" s="33"/>
      <c r="M124" s="33"/>
      <c r="N124" s="33"/>
      <c r="O124" s="33"/>
      <c r="P124" s="33"/>
      <c r="Q124" s="7" t="s">
        <v>341</v>
      </c>
    </row>
    <row r="125" spans="1:29" ht="23.1" customHeight="1" x14ac:dyDescent="0.15">
      <c r="A125" s="8" t="s">
        <v>344</v>
      </c>
      <c r="B125" s="8" t="s">
        <v>416</v>
      </c>
      <c r="C125" s="8" t="s">
        <v>345</v>
      </c>
      <c r="D125" s="7" t="s">
        <v>347</v>
      </c>
      <c r="E125" s="7" t="s">
        <v>343</v>
      </c>
      <c r="F125" s="26" t="s">
        <v>269</v>
      </c>
      <c r="G125" s="10">
        <v>3</v>
      </c>
      <c r="H125" s="33"/>
      <c r="I125" s="33"/>
      <c r="J125" s="33"/>
      <c r="K125" s="33"/>
      <c r="L125" s="33"/>
      <c r="M125" s="33"/>
      <c r="N125" s="33"/>
      <c r="O125" s="33"/>
      <c r="P125" s="33"/>
      <c r="Q125" s="7" t="s">
        <v>346</v>
      </c>
    </row>
    <row r="126" spans="1:29" ht="23.1" customHeight="1" x14ac:dyDescent="0.15">
      <c r="A126" s="8" t="s">
        <v>444</v>
      </c>
      <c r="B126" s="8" t="s">
        <v>416</v>
      </c>
      <c r="C126" s="8" t="s">
        <v>257</v>
      </c>
      <c r="D126" s="7" t="s">
        <v>258</v>
      </c>
      <c r="E126" s="7" t="s">
        <v>259</v>
      </c>
      <c r="F126" s="26" t="s">
        <v>197</v>
      </c>
      <c r="G126" s="10">
        <v>1</v>
      </c>
      <c r="H126" s="33"/>
      <c r="I126" s="33"/>
      <c r="J126" s="33"/>
      <c r="K126" s="33"/>
      <c r="L126" s="33"/>
      <c r="M126" s="33"/>
      <c r="N126" s="33"/>
      <c r="O126" s="33"/>
      <c r="P126" s="33"/>
      <c r="Q126" s="7"/>
    </row>
    <row r="127" spans="1:29" ht="23.1" customHeight="1" x14ac:dyDescent="0.15">
      <c r="A127" s="8" t="s">
        <v>445</v>
      </c>
      <c r="B127" s="8" t="s">
        <v>416</v>
      </c>
      <c r="C127" s="8" t="s">
        <v>260</v>
      </c>
      <c r="D127" s="7" t="s">
        <v>261</v>
      </c>
      <c r="E127" s="7"/>
      <c r="F127" s="26" t="s">
        <v>197</v>
      </c>
      <c r="G127" s="10">
        <v>1</v>
      </c>
      <c r="H127" s="33"/>
      <c r="I127" s="33"/>
      <c r="J127" s="33"/>
      <c r="K127" s="33"/>
      <c r="L127" s="33"/>
      <c r="M127" s="33"/>
      <c r="N127" s="33"/>
      <c r="O127" s="33"/>
      <c r="P127" s="33"/>
      <c r="Q127" s="7"/>
    </row>
    <row r="128" spans="1:29" ht="23.1" customHeight="1" x14ac:dyDescent="0.15">
      <c r="A128" s="8" t="s">
        <v>446</v>
      </c>
      <c r="B128" s="8" t="s">
        <v>416</v>
      </c>
      <c r="C128" s="8" t="s">
        <v>272</v>
      </c>
      <c r="D128" s="7" t="s">
        <v>273</v>
      </c>
      <c r="E128" s="7" t="s">
        <v>274</v>
      </c>
      <c r="F128" s="26" t="s">
        <v>197</v>
      </c>
      <c r="G128" s="10">
        <v>1</v>
      </c>
      <c r="H128" s="33"/>
      <c r="I128" s="33"/>
      <c r="J128" s="33"/>
      <c r="K128" s="33"/>
      <c r="L128" s="33"/>
      <c r="M128" s="33"/>
      <c r="N128" s="33"/>
      <c r="O128" s="33"/>
      <c r="P128" s="33"/>
      <c r="Q128" s="7"/>
    </row>
    <row r="129" spans="1:31" ht="23.1" customHeight="1" x14ac:dyDescent="0.15">
      <c r="A129" s="8" t="s">
        <v>501</v>
      </c>
      <c r="B129" s="8" t="s">
        <v>416</v>
      </c>
      <c r="C129" s="8" t="s">
        <v>511</v>
      </c>
      <c r="D129" s="7" t="s">
        <v>285</v>
      </c>
      <c r="E129" s="7" t="s">
        <v>500</v>
      </c>
      <c r="F129" s="26" t="s">
        <v>250</v>
      </c>
      <c r="G129" s="10">
        <v>9.2664000000000009</v>
      </c>
      <c r="H129" s="33"/>
      <c r="I129" s="33"/>
      <c r="J129" s="33"/>
      <c r="K129" s="33"/>
      <c r="L129" s="33"/>
      <c r="M129" s="33"/>
      <c r="N129" s="33"/>
      <c r="O129" s="33"/>
      <c r="P129" s="33"/>
      <c r="Q129" s="7"/>
    </row>
    <row r="130" spans="1:31" ht="23.1" customHeight="1" x14ac:dyDescent="0.15">
      <c r="A130" s="8" t="s">
        <v>499</v>
      </c>
      <c r="B130" s="8" t="s">
        <v>416</v>
      </c>
      <c r="C130" s="8" t="s">
        <v>510</v>
      </c>
      <c r="D130" s="7" t="s">
        <v>285</v>
      </c>
      <c r="E130" s="7" t="s">
        <v>498</v>
      </c>
      <c r="F130" s="26" t="s">
        <v>250</v>
      </c>
      <c r="G130" s="10">
        <v>9.2664000000000009</v>
      </c>
      <c r="H130" s="33"/>
      <c r="I130" s="33"/>
      <c r="J130" s="33"/>
      <c r="K130" s="33"/>
      <c r="L130" s="33"/>
      <c r="M130" s="33"/>
      <c r="N130" s="33"/>
      <c r="O130" s="33"/>
      <c r="P130" s="33"/>
      <c r="Q130" s="7"/>
    </row>
    <row r="131" spans="1:31" ht="23.1" customHeight="1" x14ac:dyDescent="0.15">
      <c r="A131" s="8" t="s">
        <v>389</v>
      </c>
      <c r="B131" s="8" t="s">
        <v>416</v>
      </c>
      <c r="C131" s="8" t="s">
        <v>390</v>
      </c>
      <c r="D131" s="7" t="s">
        <v>392</v>
      </c>
      <c r="E131" s="7" t="s">
        <v>393</v>
      </c>
      <c r="F131" s="26" t="s">
        <v>229</v>
      </c>
      <c r="G131" s="10">
        <v>3.96</v>
      </c>
      <c r="H131" s="33"/>
      <c r="I131" s="33"/>
      <c r="J131" s="33"/>
      <c r="K131" s="33"/>
      <c r="L131" s="33"/>
      <c r="M131" s="33"/>
      <c r="N131" s="33"/>
      <c r="O131" s="33"/>
      <c r="P131" s="33"/>
      <c r="Q131" s="7" t="s">
        <v>391</v>
      </c>
    </row>
    <row r="132" spans="1:31" ht="23.1" customHeight="1" x14ac:dyDescent="0.15">
      <c r="A132" s="8" t="s">
        <v>359</v>
      </c>
      <c r="B132" s="8" t="s">
        <v>416</v>
      </c>
      <c r="C132" s="8" t="s">
        <v>360</v>
      </c>
      <c r="D132" s="7" t="s">
        <v>362</v>
      </c>
      <c r="E132" s="7" t="s">
        <v>363</v>
      </c>
      <c r="F132" s="26" t="s">
        <v>233</v>
      </c>
      <c r="G132" s="10">
        <v>1</v>
      </c>
      <c r="H132" s="33"/>
      <c r="I132" s="33"/>
      <c r="J132" s="33"/>
      <c r="K132" s="33"/>
      <c r="L132" s="33"/>
      <c r="M132" s="33"/>
      <c r="N132" s="33"/>
      <c r="O132" s="33"/>
      <c r="P132" s="33"/>
      <c r="Q132" s="7" t="s">
        <v>361</v>
      </c>
    </row>
    <row r="133" spans="1:31" ht="23.1" customHeight="1" x14ac:dyDescent="0.15">
      <c r="A133" s="8" t="s">
        <v>385</v>
      </c>
      <c r="B133" s="8" t="s">
        <v>416</v>
      </c>
      <c r="C133" s="8" t="s">
        <v>386</v>
      </c>
      <c r="D133" s="7" t="s">
        <v>388</v>
      </c>
      <c r="E133" s="7" t="s">
        <v>384</v>
      </c>
      <c r="F133" s="26" t="s">
        <v>229</v>
      </c>
      <c r="G133" s="10">
        <v>23.52</v>
      </c>
      <c r="H133" s="33"/>
      <c r="I133" s="33"/>
      <c r="J133" s="33"/>
      <c r="K133" s="33"/>
      <c r="L133" s="33"/>
      <c r="M133" s="33"/>
      <c r="N133" s="33"/>
      <c r="O133" s="33"/>
      <c r="P133" s="33"/>
      <c r="Q133" s="7" t="s">
        <v>387</v>
      </c>
    </row>
    <row r="134" spans="1:31" ht="23.1" customHeight="1" x14ac:dyDescent="0.15">
      <c r="A134" s="8" t="s">
        <v>353</v>
      </c>
      <c r="B134" s="8" t="s">
        <v>416</v>
      </c>
      <c r="C134" s="8" t="s">
        <v>354</v>
      </c>
      <c r="D134" s="7" t="s">
        <v>356</v>
      </c>
      <c r="E134" s="7" t="s">
        <v>357</v>
      </c>
      <c r="F134" s="26" t="s">
        <v>358</v>
      </c>
      <c r="G134" s="10">
        <v>1</v>
      </c>
      <c r="H134" s="33"/>
      <c r="I134" s="33"/>
      <c r="J134" s="33"/>
      <c r="K134" s="33"/>
      <c r="L134" s="33"/>
      <c r="M134" s="33"/>
      <c r="N134" s="33"/>
      <c r="O134" s="33"/>
      <c r="P134" s="33"/>
      <c r="Q134" s="7" t="s">
        <v>355</v>
      </c>
    </row>
    <row r="135" spans="1:31" ht="23.1" customHeight="1" x14ac:dyDescent="0.15">
      <c r="A135" s="8" t="s">
        <v>372</v>
      </c>
      <c r="B135" s="8" t="s">
        <v>416</v>
      </c>
      <c r="C135" s="8" t="s">
        <v>373</v>
      </c>
      <c r="D135" s="7" t="s">
        <v>375</v>
      </c>
      <c r="E135" s="7" t="s">
        <v>357</v>
      </c>
      <c r="F135" s="26" t="s">
        <v>197</v>
      </c>
      <c r="G135" s="10">
        <v>1</v>
      </c>
      <c r="H135" s="33"/>
      <c r="I135" s="33"/>
      <c r="J135" s="33"/>
      <c r="K135" s="33"/>
      <c r="L135" s="33"/>
      <c r="M135" s="33"/>
      <c r="N135" s="33"/>
      <c r="O135" s="33"/>
      <c r="P135" s="33"/>
      <c r="Q135" s="7" t="s">
        <v>374</v>
      </c>
    </row>
    <row r="136" spans="1:31" ht="23.1" customHeight="1" x14ac:dyDescent="0.15">
      <c r="A136" s="8" t="s">
        <v>348</v>
      </c>
      <c r="B136" s="8" t="s">
        <v>416</v>
      </c>
      <c r="C136" s="8" t="s">
        <v>349</v>
      </c>
      <c r="D136" s="7" t="s">
        <v>351</v>
      </c>
      <c r="E136" s="7" t="s">
        <v>352</v>
      </c>
      <c r="F136" s="26" t="s">
        <v>240</v>
      </c>
      <c r="G136" s="10">
        <v>18</v>
      </c>
      <c r="H136" s="33"/>
      <c r="I136" s="33"/>
      <c r="J136" s="33"/>
      <c r="K136" s="33"/>
      <c r="L136" s="33"/>
      <c r="M136" s="33"/>
      <c r="N136" s="33"/>
      <c r="O136" s="33"/>
      <c r="P136" s="33"/>
      <c r="Q136" s="7" t="s">
        <v>350</v>
      </c>
    </row>
    <row r="137" spans="1:31" ht="23.1" customHeight="1" x14ac:dyDescent="0.15">
      <c r="A137" s="8" t="s">
        <v>364</v>
      </c>
      <c r="B137" s="8" t="s">
        <v>416</v>
      </c>
      <c r="C137" s="8" t="s">
        <v>365</v>
      </c>
      <c r="D137" s="7" t="s">
        <v>267</v>
      </c>
      <c r="E137" s="7" t="s">
        <v>367</v>
      </c>
      <c r="F137" s="26" t="s">
        <v>269</v>
      </c>
      <c r="G137" s="10">
        <v>5</v>
      </c>
      <c r="H137" s="33"/>
      <c r="I137" s="33"/>
      <c r="J137" s="33"/>
      <c r="K137" s="33"/>
      <c r="L137" s="33"/>
      <c r="M137" s="33"/>
      <c r="N137" s="33"/>
      <c r="O137" s="33"/>
      <c r="P137" s="33"/>
      <c r="Q137" s="7" t="s">
        <v>366</v>
      </c>
    </row>
    <row r="138" spans="1:31" ht="23.1" customHeight="1" x14ac:dyDescent="0.15">
      <c r="A138" s="8" t="s">
        <v>368</v>
      </c>
      <c r="B138" s="8" t="s">
        <v>416</v>
      </c>
      <c r="C138" s="8" t="s">
        <v>369</v>
      </c>
      <c r="D138" s="7" t="s">
        <v>267</v>
      </c>
      <c r="E138" s="7" t="s">
        <v>371</v>
      </c>
      <c r="F138" s="26" t="s">
        <v>269</v>
      </c>
      <c r="G138" s="10">
        <v>12</v>
      </c>
      <c r="H138" s="33"/>
      <c r="I138" s="33"/>
      <c r="J138" s="33"/>
      <c r="K138" s="33"/>
      <c r="L138" s="33"/>
      <c r="M138" s="33"/>
      <c r="N138" s="33"/>
      <c r="O138" s="33"/>
      <c r="P138" s="33"/>
      <c r="Q138" s="7" t="s">
        <v>370</v>
      </c>
    </row>
    <row r="139" spans="1:31" ht="23.1" customHeight="1" x14ac:dyDescent="0.15">
      <c r="A139" s="8" t="s">
        <v>394</v>
      </c>
      <c r="B139" s="8" t="s">
        <v>416</v>
      </c>
      <c r="C139" s="8" t="s">
        <v>395</v>
      </c>
      <c r="D139" s="7" t="s">
        <v>397</v>
      </c>
      <c r="E139" s="7"/>
      <c r="F139" s="26" t="s">
        <v>135</v>
      </c>
      <c r="G139" s="10">
        <v>2</v>
      </c>
      <c r="H139" s="33"/>
      <c r="I139" s="33"/>
      <c r="J139" s="33"/>
      <c r="K139" s="33"/>
      <c r="L139" s="33"/>
      <c r="M139" s="33"/>
      <c r="N139" s="33"/>
      <c r="O139" s="33"/>
      <c r="P139" s="33"/>
      <c r="Q139" s="7" t="s">
        <v>396</v>
      </c>
    </row>
    <row r="140" spans="1:31" ht="23.1" customHeight="1" x14ac:dyDescent="0.15">
      <c r="A140" s="8" t="s">
        <v>380</v>
      </c>
      <c r="B140" s="8" t="s">
        <v>416</v>
      </c>
      <c r="C140" s="8" t="s">
        <v>381</v>
      </c>
      <c r="D140" s="7" t="s">
        <v>383</v>
      </c>
      <c r="E140" s="7" t="s">
        <v>384</v>
      </c>
      <c r="F140" s="26" t="s">
        <v>229</v>
      </c>
      <c r="G140" s="10">
        <v>23.52</v>
      </c>
      <c r="H140" s="33"/>
      <c r="I140" s="33"/>
      <c r="J140" s="33"/>
      <c r="K140" s="33"/>
      <c r="L140" s="33"/>
      <c r="M140" s="33"/>
      <c r="N140" s="33"/>
      <c r="O140" s="33"/>
      <c r="P140" s="33"/>
      <c r="Q140" s="7" t="s">
        <v>382</v>
      </c>
    </row>
    <row r="141" spans="1:31" ht="23.1" customHeight="1" x14ac:dyDescent="0.15">
      <c r="A141" s="8" t="s">
        <v>447</v>
      </c>
      <c r="B141" s="8" t="s">
        <v>416</v>
      </c>
      <c r="C141" s="8" t="s">
        <v>448</v>
      </c>
      <c r="D141" s="7" t="s">
        <v>449</v>
      </c>
      <c r="E141" s="7" t="s">
        <v>450</v>
      </c>
      <c r="F141" s="26" t="s">
        <v>233</v>
      </c>
      <c r="G141" s="10">
        <v>1</v>
      </c>
      <c r="H141" s="33"/>
      <c r="I141" s="33"/>
      <c r="J141" s="33"/>
      <c r="K141" s="33"/>
      <c r="L141" s="33"/>
      <c r="M141" s="33"/>
      <c r="N141" s="33"/>
      <c r="O141" s="33"/>
      <c r="P141" s="33"/>
      <c r="Q141" s="7"/>
      <c r="AC141" s="30">
        <v>26898</v>
      </c>
      <c r="AD141" s="30">
        <v>10211263</v>
      </c>
    </row>
    <row r="142" spans="1:31" ht="23.1" customHeight="1" x14ac:dyDescent="0.15">
      <c r="A142" s="8" t="s">
        <v>337</v>
      </c>
      <c r="B142" s="8" t="s">
        <v>416</v>
      </c>
      <c r="C142" s="8" t="s">
        <v>314</v>
      </c>
      <c r="D142" s="7" t="s">
        <v>315</v>
      </c>
      <c r="E142" s="7" t="s">
        <v>316</v>
      </c>
      <c r="F142" s="26" t="s">
        <v>317</v>
      </c>
      <c r="G142" s="10">
        <v>13</v>
      </c>
      <c r="H142" s="33"/>
      <c r="I142" s="33"/>
      <c r="J142" s="33"/>
      <c r="K142" s="33"/>
      <c r="L142" s="33"/>
      <c r="M142" s="33"/>
      <c r="N142" s="33"/>
      <c r="O142" s="33"/>
      <c r="P142" s="33"/>
      <c r="Q142" s="7"/>
      <c r="AE142" s="30">
        <v>3589404</v>
      </c>
    </row>
    <row r="143" spans="1:31" ht="23.1" customHeight="1" x14ac:dyDescent="0.15">
      <c r="A143" s="8" t="s">
        <v>412</v>
      </c>
      <c r="B143" s="8" t="s">
        <v>416</v>
      </c>
      <c r="C143" s="8" t="s">
        <v>318</v>
      </c>
      <c r="D143" s="7" t="s">
        <v>315</v>
      </c>
      <c r="E143" s="7" t="s">
        <v>319</v>
      </c>
      <c r="F143" s="26" t="s">
        <v>317</v>
      </c>
      <c r="G143" s="10">
        <v>4</v>
      </c>
      <c r="H143" s="33"/>
      <c r="I143" s="33"/>
      <c r="J143" s="33"/>
      <c r="K143" s="33"/>
      <c r="L143" s="33"/>
      <c r="M143" s="33"/>
      <c r="N143" s="33"/>
      <c r="O143" s="33"/>
      <c r="P143" s="33"/>
      <c r="Q143" s="7"/>
      <c r="AE143" s="30">
        <v>1225096</v>
      </c>
    </row>
    <row r="144" spans="1:31" ht="23.1" customHeight="1" x14ac:dyDescent="0.15">
      <c r="A144" s="8" t="s">
        <v>338</v>
      </c>
      <c r="B144" s="8" t="s">
        <v>416</v>
      </c>
      <c r="C144" s="8" t="s">
        <v>322</v>
      </c>
      <c r="D144" s="7" t="s">
        <v>315</v>
      </c>
      <c r="E144" s="7" t="s">
        <v>323</v>
      </c>
      <c r="F144" s="26" t="s">
        <v>317</v>
      </c>
      <c r="G144" s="10">
        <v>1</v>
      </c>
      <c r="H144" s="33"/>
      <c r="I144" s="33"/>
      <c r="J144" s="33"/>
      <c r="K144" s="33"/>
      <c r="L144" s="33"/>
      <c r="M144" s="33"/>
      <c r="N144" s="33"/>
      <c r="O144" s="33"/>
      <c r="P144" s="33"/>
      <c r="Q144" s="7"/>
      <c r="AE144" s="30">
        <v>172698</v>
      </c>
    </row>
    <row r="145" spans="1:31" ht="23.1" customHeight="1" x14ac:dyDescent="0.15">
      <c r="A145" s="8" t="s">
        <v>402</v>
      </c>
      <c r="B145" s="8" t="s">
        <v>416</v>
      </c>
      <c r="C145" s="8" t="s">
        <v>403</v>
      </c>
      <c r="D145" s="7" t="s">
        <v>404</v>
      </c>
      <c r="E145" s="7" t="s">
        <v>405</v>
      </c>
      <c r="F145" s="26" t="s">
        <v>233</v>
      </c>
      <c r="G145" s="10">
        <v>1</v>
      </c>
      <c r="H145" s="33"/>
      <c r="I145" s="33"/>
      <c r="J145" s="33"/>
      <c r="K145" s="33"/>
      <c r="L145" s="33"/>
      <c r="M145" s="33"/>
      <c r="N145" s="33"/>
      <c r="O145" s="33"/>
      <c r="P145" s="33"/>
      <c r="Q145" s="7"/>
    </row>
    <row r="146" spans="1:31" ht="23.1" customHeight="1" x14ac:dyDescent="0.15">
      <c r="D146" s="7"/>
      <c r="E146" s="7"/>
      <c r="F146" s="26"/>
      <c r="G146" s="10"/>
      <c r="H146" s="33"/>
      <c r="I146" s="33"/>
      <c r="J146" s="33"/>
      <c r="K146" s="33"/>
      <c r="L146" s="33"/>
      <c r="M146" s="33"/>
      <c r="N146" s="33"/>
      <c r="O146" s="33"/>
      <c r="P146" s="33"/>
      <c r="Q146" s="7"/>
      <c r="AC146" s="30">
        <v>149615</v>
      </c>
      <c r="AD146" s="30">
        <v>6319323</v>
      </c>
      <c r="AE146" s="30">
        <v>4987198</v>
      </c>
    </row>
    <row r="147" spans="1:31" ht="23.1" customHeight="1" x14ac:dyDescent="0.15">
      <c r="D147" s="7"/>
      <c r="E147" s="7"/>
      <c r="F147" s="26"/>
      <c r="G147" s="10"/>
      <c r="H147" s="33"/>
      <c r="I147" s="33"/>
      <c r="J147" s="33"/>
      <c r="K147" s="33"/>
      <c r="L147" s="33"/>
      <c r="M147" s="33"/>
      <c r="N147" s="33"/>
      <c r="O147" s="33"/>
      <c r="P147" s="33"/>
      <c r="Q147" s="7"/>
    </row>
    <row r="148" spans="1:31" ht="23.1" customHeight="1" x14ac:dyDescent="0.15">
      <c r="D148" s="7"/>
      <c r="E148" s="7"/>
      <c r="F148" s="26"/>
      <c r="G148" s="10"/>
      <c r="H148" s="33"/>
      <c r="I148" s="33"/>
      <c r="J148" s="33"/>
      <c r="K148" s="33"/>
      <c r="L148" s="33"/>
      <c r="M148" s="33"/>
      <c r="N148" s="33"/>
      <c r="O148" s="33"/>
      <c r="P148" s="33"/>
      <c r="Q148" s="7"/>
    </row>
    <row r="149" spans="1:31" ht="23.1" customHeight="1" x14ac:dyDescent="0.15">
      <c r="D149" s="7"/>
      <c r="E149" s="7"/>
      <c r="F149" s="26"/>
      <c r="G149" s="10"/>
      <c r="H149" s="33"/>
      <c r="I149" s="33"/>
      <c r="J149" s="33"/>
      <c r="K149" s="33"/>
      <c r="L149" s="33"/>
      <c r="M149" s="33"/>
      <c r="N149" s="33"/>
      <c r="O149" s="33"/>
      <c r="P149" s="33"/>
      <c r="Q149" s="7"/>
    </row>
    <row r="150" spans="1:31" ht="23.1" customHeight="1" x14ac:dyDescent="0.15">
      <c r="D150" s="7"/>
      <c r="E150" s="7"/>
      <c r="F150" s="26"/>
      <c r="G150" s="10"/>
      <c r="H150" s="33"/>
      <c r="I150" s="33"/>
      <c r="J150" s="33"/>
      <c r="K150" s="33"/>
      <c r="L150" s="33"/>
      <c r="M150" s="33"/>
      <c r="N150" s="33"/>
      <c r="O150" s="33"/>
      <c r="P150" s="33"/>
      <c r="Q150" s="7"/>
    </row>
    <row r="151" spans="1:31" ht="23.1" customHeight="1" x14ac:dyDescent="0.15">
      <c r="D151" s="7"/>
      <c r="E151" s="7"/>
      <c r="F151" s="26"/>
      <c r="G151" s="10"/>
      <c r="H151" s="33"/>
      <c r="I151" s="33"/>
      <c r="J151" s="33"/>
      <c r="K151" s="33"/>
      <c r="L151" s="33"/>
      <c r="M151" s="33"/>
      <c r="N151" s="33"/>
      <c r="O151" s="33"/>
      <c r="P151" s="33"/>
      <c r="Q151" s="7"/>
    </row>
    <row r="152" spans="1:31" ht="23.1" customHeight="1" x14ac:dyDescent="0.15">
      <c r="D152" s="7"/>
      <c r="E152" s="7"/>
      <c r="F152" s="26"/>
      <c r="G152" s="10"/>
      <c r="H152" s="33"/>
      <c r="I152" s="33"/>
      <c r="J152" s="33"/>
      <c r="K152" s="33"/>
      <c r="L152" s="33"/>
      <c r="M152" s="33"/>
      <c r="N152" s="33"/>
      <c r="O152" s="33"/>
      <c r="P152" s="33"/>
      <c r="Q152" s="7"/>
    </row>
    <row r="153" spans="1:31" ht="23.1" customHeight="1" x14ac:dyDescent="0.15">
      <c r="D153" s="7"/>
      <c r="E153" s="7"/>
      <c r="F153" s="26"/>
      <c r="G153" s="10"/>
      <c r="H153" s="33"/>
      <c r="I153" s="33"/>
      <c r="J153" s="33"/>
      <c r="K153" s="33"/>
      <c r="L153" s="33"/>
      <c r="M153" s="33"/>
      <c r="N153" s="33"/>
      <c r="O153" s="33"/>
      <c r="P153" s="33"/>
      <c r="Q153" s="7"/>
    </row>
    <row r="154" spans="1:31" ht="23.1" customHeight="1" x14ac:dyDescent="0.15">
      <c r="D154" s="7"/>
      <c r="E154" s="7"/>
      <c r="F154" s="26"/>
      <c r="G154" s="10"/>
      <c r="H154" s="33"/>
      <c r="I154" s="33"/>
      <c r="J154" s="33"/>
      <c r="K154" s="33"/>
      <c r="L154" s="33"/>
      <c r="M154" s="33"/>
      <c r="N154" s="33"/>
      <c r="O154" s="33"/>
      <c r="P154" s="33"/>
      <c r="Q154" s="7"/>
      <c r="Z154" s="2" t="s">
        <v>401</v>
      </c>
    </row>
    <row r="155" spans="1:31" ht="23.1" customHeight="1" x14ac:dyDescent="0.15">
      <c r="D155" s="7"/>
      <c r="E155" s="7"/>
      <c r="F155" s="26"/>
      <c r="G155" s="10"/>
      <c r="H155" s="33"/>
      <c r="I155" s="33"/>
      <c r="J155" s="33"/>
      <c r="K155" s="33"/>
      <c r="L155" s="33"/>
      <c r="M155" s="33"/>
      <c r="N155" s="33"/>
      <c r="O155" s="33"/>
      <c r="P155" s="33"/>
      <c r="Q155" s="7"/>
    </row>
    <row r="156" spans="1:31" ht="23.1" customHeight="1" x14ac:dyDescent="0.15">
      <c r="B156" s="8" t="s">
        <v>399</v>
      </c>
      <c r="D156" s="7" t="s">
        <v>400</v>
      </c>
      <c r="E156" s="7"/>
      <c r="F156" s="26"/>
      <c r="G156" s="10"/>
      <c r="H156" s="33"/>
      <c r="I156" s="33"/>
      <c r="J156" s="33"/>
      <c r="K156" s="33"/>
      <c r="L156" s="33"/>
      <c r="M156" s="33"/>
      <c r="N156" s="33"/>
      <c r="O156" s="33"/>
      <c r="P156" s="33"/>
      <c r="Q156" s="7"/>
    </row>
    <row r="157" spans="1:31" ht="23.1" customHeight="1" x14ac:dyDescent="0.15">
      <c r="B157" s="8" t="s">
        <v>336</v>
      </c>
      <c r="D157" s="51" t="s">
        <v>417</v>
      </c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3"/>
    </row>
    <row r="158" spans="1:31" ht="23.1" customHeight="1" x14ac:dyDescent="0.15">
      <c r="A158" s="8" t="s">
        <v>428</v>
      </c>
      <c r="B158" s="8" t="s">
        <v>418</v>
      </c>
      <c r="C158" s="8" t="s">
        <v>127</v>
      </c>
      <c r="D158" s="7" t="s">
        <v>128</v>
      </c>
      <c r="E158" s="7" t="s">
        <v>129</v>
      </c>
      <c r="F158" s="26" t="s">
        <v>118</v>
      </c>
      <c r="G158" s="10">
        <v>15</v>
      </c>
      <c r="H158" s="33"/>
      <c r="I158" s="33"/>
      <c r="J158" s="33"/>
      <c r="K158" s="33"/>
      <c r="L158" s="33"/>
      <c r="M158" s="33"/>
      <c r="N158" s="33"/>
      <c r="O158" s="33"/>
      <c r="P158" s="33"/>
      <c r="Q158" s="7"/>
      <c r="AB158" s="30">
        <v>5130</v>
      </c>
      <c r="AC158" s="30">
        <v>5130</v>
      </c>
    </row>
    <row r="159" spans="1:31" ht="23.1" customHeight="1" x14ac:dyDescent="0.15">
      <c r="A159" s="8" t="s">
        <v>429</v>
      </c>
      <c r="B159" s="8" t="s">
        <v>418</v>
      </c>
      <c r="C159" s="8" t="s">
        <v>130</v>
      </c>
      <c r="D159" s="7" t="s">
        <v>128</v>
      </c>
      <c r="E159" s="7" t="s">
        <v>131</v>
      </c>
      <c r="F159" s="26" t="s">
        <v>118</v>
      </c>
      <c r="G159" s="10">
        <v>4</v>
      </c>
      <c r="H159" s="33"/>
      <c r="I159" s="33"/>
      <c r="J159" s="33"/>
      <c r="K159" s="33"/>
      <c r="L159" s="33"/>
      <c r="M159" s="33"/>
      <c r="N159" s="33"/>
      <c r="O159" s="33"/>
      <c r="P159" s="33"/>
      <c r="Q159" s="7"/>
      <c r="AB159" s="30">
        <v>2088</v>
      </c>
      <c r="AC159" s="30">
        <v>2088</v>
      </c>
    </row>
    <row r="160" spans="1:31" ht="23.1" customHeight="1" x14ac:dyDescent="0.15">
      <c r="A160" s="8" t="s">
        <v>430</v>
      </c>
      <c r="B160" s="8" t="s">
        <v>418</v>
      </c>
      <c r="C160" s="8" t="s">
        <v>431</v>
      </c>
      <c r="D160" s="7" t="s">
        <v>432</v>
      </c>
      <c r="E160" s="7" t="s">
        <v>433</v>
      </c>
      <c r="F160" s="26" t="s">
        <v>233</v>
      </c>
      <c r="G160" s="10">
        <v>1</v>
      </c>
      <c r="H160" s="33"/>
      <c r="I160" s="33"/>
      <c r="J160" s="33"/>
      <c r="K160" s="33"/>
      <c r="L160" s="33"/>
      <c r="M160" s="33"/>
      <c r="N160" s="33"/>
      <c r="O160" s="33"/>
      <c r="P160" s="33"/>
      <c r="Q160" s="7"/>
      <c r="AB160" s="30">
        <v>7218</v>
      </c>
    </row>
    <row r="161" spans="1:29" ht="23.1" customHeight="1" x14ac:dyDescent="0.15">
      <c r="A161" s="8" t="s">
        <v>435</v>
      </c>
      <c r="B161" s="8" t="s">
        <v>418</v>
      </c>
      <c r="C161" s="8" t="s">
        <v>153</v>
      </c>
      <c r="D161" s="7" t="s">
        <v>154</v>
      </c>
      <c r="E161" s="7" t="s">
        <v>155</v>
      </c>
      <c r="F161" s="26" t="s">
        <v>118</v>
      </c>
      <c r="G161" s="10">
        <v>23</v>
      </c>
      <c r="H161" s="33"/>
      <c r="I161" s="33"/>
      <c r="J161" s="33"/>
      <c r="K161" s="33"/>
      <c r="L161" s="33"/>
      <c r="M161" s="33"/>
      <c r="N161" s="33"/>
      <c r="O161" s="33"/>
      <c r="P161" s="33"/>
      <c r="Q161" s="7"/>
      <c r="AC161" s="30">
        <v>36892</v>
      </c>
    </row>
    <row r="162" spans="1:29" ht="23.1" customHeight="1" x14ac:dyDescent="0.15">
      <c r="A162" s="8" t="s">
        <v>436</v>
      </c>
      <c r="B162" s="8" t="s">
        <v>418</v>
      </c>
      <c r="C162" s="8" t="s">
        <v>156</v>
      </c>
      <c r="D162" s="7" t="s">
        <v>154</v>
      </c>
      <c r="E162" s="7" t="s">
        <v>157</v>
      </c>
      <c r="F162" s="26" t="s">
        <v>118</v>
      </c>
      <c r="G162" s="10">
        <v>7</v>
      </c>
      <c r="H162" s="33"/>
      <c r="I162" s="33"/>
      <c r="J162" s="33"/>
      <c r="K162" s="33"/>
      <c r="L162" s="33"/>
      <c r="M162" s="33"/>
      <c r="N162" s="33"/>
      <c r="O162" s="33"/>
      <c r="P162" s="33"/>
      <c r="Q162" s="7"/>
      <c r="AC162" s="30">
        <v>10661</v>
      </c>
    </row>
    <row r="163" spans="1:29" ht="23.1" customHeight="1" x14ac:dyDescent="0.15">
      <c r="A163" s="8" t="s">
        <v>438</v>
      </c>
      <c r="B163" s="8" t="s">
        <v>418</v>
      </c>
      <c r="C163" s="8" t="s">
        <v>160</v>
      </c>
      <c r="D163" s="7" t="s">
        <v>161</v>
      </c>
      <c r="E163" s="7" t="s">
        <v>162</v>
      </c>
      <c r="F163" s="26" t="s">
        <v>118</v>
      </c>
      <c r="G163" s="10">
        <v>22</v>
      </c>
      <c r="H163" s="33"/>
      <c r="I163" s="33"/>
      <c r="J163" s="33"/>
      <c r="K163" s="33"/>
      <c r="L163" s="33"/>
      <c r="M163" s="33"/>
      <c r="N163" s="33"/>
      <c r="O163" s="33"/>
      <c r="P163" s="33"/>
      <c r="Q163" s="7"/>
      <c r="AC163" s="30">
        <v>26510</v>
      </c>
    </row>
    <row r="164" spans="1:29" ht="23.1" customHeight="1" x14ac:dyDescent="0.15">
      <c r="A164" s="8" t="s">
        <v>439</v>
      </c>
      <c r="B164" s="8" t="s">
        <v>418</v>
      </c>
      <c r="C164" s="8" t="s">
        <v>163</v>
      </c>
      <c r="D164" s="7" t="s">
        <v>161</v>
      </c>
      <c r="E164" s="7" t="s">
        <v>164</v>
      </c>
      <c r="F164" s="26" t="s">
        <v>118</v>
      </c>
      <c r="G164" s="10">
        <v>7</v>
      </c>
      <c r="H164" s="33"/>
      <c r="I164" s="33"/>
      <c r="J164" s="33"/>
      <c r="K164" s="33"/>
      <c r="L164" s="33"/>
      <c r="M164" s="33"/>
      <c r="N164" s="33"/>
      <c r="O164" s="33"/>
      <c r="P164" s="33"/>
      <c r="Q164" s="7"/>
      <c r="AC164" s="30">
        <v>35735</v>
      </c>
    </row>
    <row r="165" spans="1:29" ht="23.1" customHeight="1" x14ac:dyDescent="0.15">
      <c r="A165" s="8" t="s">
        <v>408</v>
      </c>
      <c r="B165" s="8" t="s">
        <v>418</v>
      </c>
      <c r="C165" s="8" t="s">
        <v>194</v>
      </c>
      <c r="D165" s="7" t="s">
        <v>195</v>
      </c>
      <c r="E165" s="7" t="s">
        <v>196</v>
      </c>
      <c r="F165" s="26" t="s">
        <v>197</v>
      </c>
      <c r="G165" s="10">
        <v>3</v>
      </c>
      <c r="H165" s="33"/>
      <c r="I165" s="33"/>
      <c r="J165" s="33"/>
      <c r="K165" s="33"/>
      <c r="L165" s="33"/>
      <c r="M165" s="33"/>
      <c r="N165" s="33"/>
      <c r="O165" s="33"/>
      <c r="P165" s="33"/>
      <c r="Q165" s="7"/>
    </row>
    <row r="166" spans="1:29" ht="23.1" customHeight="1" x14ac:dyDescent="0.15">
      <c r="A166" s="8" t="s">
        <v>407</v>
      </c>
      <c r="B166" s="8" t="s">
        <v>418</v>
      </c>
      <c r="C166" s="8" t="s">
        <v>198</v>
      </c>
      <c r="D166" s="7" t="s">
        <v>199</v>
      </c>
      <c r="E166" s="7" t="s">
        <v>200</v>
      </c>
      <c r="F166" s="26" t="s">
        <v>197</v>
      </c>
      <c r="G166" s="10">
        <v>1</v>
      </c>
      <c r="H166" s="33"/>
      <c r="I166" s="33"/>
      <c r="J166" s="33"/>
      <c r="K166" s="33"/>
      <c r="L166" s="33"/>
      <c r="M166" s="33"/>
      <c r="N166" s="33"/>
      <c r="O166" s="33"/>
      <c r="P166" s="33"/>
      <c r="Q166" s="7"/>
    </row>
    <row r="167" spans="1:29" ht="23.1" customHeight="1" x14ac:dyDescent="0.15">
      <c r="A167" s="8" t="s">
        <v>509</v>
      </c>
      <c r="B167" s="8" t="s">
        <v>418</v>
      </c>
      <c r="C167" s="8" t="s">
        <v>508</v>
      </c>
      <c r="D167" s="7" t="s">
        <v>207</v>
      </c>
      <c r="E167" s="7" t="s">
        <v>507</v>
      </c>
      <c r="F167" s="26" t="s">
        <v>135</v>
      </c>
      <c r="G167" s="10">
        <v>8</v>
      </c>
      <c r="H167" s="33"/>
      <c r="I167" s="33"/>
      <c r="J167" s="33"/>
      <c r="K167" s="33"/>
      <c r="L167" s="33"/>
      <c r="M167" s="33"/>
      <c r="N167" s="33"/>
      <c r="O167" s="33"/>
      <c r="P167" s="33"/>
      <c r="Q167" s="7"/>
    </row>
    <row r="168" spans="1:29" ht="23.1" customHeight="1" x14ac:dyDescent="0.15">
      <c r="A168" s="8" t="s">
        <v>506</v>
      </c>
      <c r="B168" s="8" t="s">
        <v>418</v>
      </c>
      <c r="C168" s="8" t="s">
        <v>505</v>
      </c>
      <c r="D168" s="7" t="s">
        <v>207</v>
      </c>
      <c r="E168" s="7" t="s">
        <v>504</v>
      </c>
      <c r="F168" s="26" t="s">
        <v>135</v>
      </c>
      <c r="G168" s="10">
        <v>4</v>
      </c>
      <c r="H168" s="33"/>
      <c r="I168" s="33"/>
      <c r="J168" s="33"/>
      <c r="K168" s="33"/>
      <c r="L168" s="33"/>
      <c r="M168" s="33"/>
      <c r="N168" s="33"/>
      <c r="O168" s="33"/>
      <c r="P168" s="33"/>
      <c r="Q168" s="7"/>
    </row>
    <row r="169" spans="1:29" ht="23.1" customHeight="1" x14ac:dyDescent="0.15">
      <c r="A169" s="8" t="s">
        <v>339</v>
      </c>
      <c r="B169" s="8" t="s">
        <v>418</v>
      </c>
      <c r="C169" s="8" t="s">
        <v>340</v>
      </c>
      <c r="D169" s="7" t="s">
        <v>342</v>
      </c>
      <c r="E169" s="7" t="s">
        <v>343</v>
      </c>
      <c r="F169" s="26" t="s">
        <v>118</v>
      </c>
      <c r="G169" s="10">
        <v>13</v>
      </c>
      <c r="H169" s="33"/>
      <c r="I169" s="33"/>
      <c r="J169" s="33"/>
      <c r="K169" s="33"/>
      <c r="L169" s="33"/>
      <c r="M169" s="33"/>
      <c r="N169" s="33"/>
      <c r="O169" s="33"/>
      <c r="P169" s="33"/>
      <c r="Q169" s="7" t="s">
        <v>341</v>
      </c>
    </row>
    <row r="170" spans="1:29" ht="23.1" customHeight="1" x14ac:dyDescent="0.15">
      <c r="A170" s="8" t="s">
        <v>344</v>
      </c>
      <c r="B170" s="8" t="s">
        <v>418</v>
      </c>
      <c r="C170" s="8" t="s">
        <v>345</v>
      </c>
      <c r="D170" s="7" t="s">
        <v>347</v>
      </c>
      <c r="E170" s="7" t="s">
        <v>343</v>
      </c>
      <c r="F170" s="26" t="s">
        <v>269</v>
      </c>
      <c r="G170" s="10">
        <v>1</v>
      </c>
      <c r="H170" s="33"/>
      <c r="I170" s="33"/>
      <c r="J170" s="33"/>
      <c r="K170" s="33"/>
      <c r="L170" s="33"/>
      <c r="M170" s="33"/>
      <c r="N170" s="33"/>
      <c r="O170" s="33"/>
      <c r="P170" s="33"/>
      <c r="Q170" s="7" t="s">
        <v>346</v>
      </c>
    </row>
    <row r="171" spans="1:29" ht="23.1" customHeight="1" x14ac:dyDescent="0.15">
      <c r="A171" s="8" t="s">
        <v>444</v>
      </c>
      <c r="B171" s="8" t="s">
        <v>418</v>
      </c>
      <c r="C171" s="8" t="s">
        <v>257</v>
      </c>
      <c r="D171" s="7" t="s">
        <v>258</v>
      </c>
      <c r="E171" s="7" t="s">
        <v>259</v>
      </c>
      <c r="F171" s="26" t="s">
        <v>197</v>
      </c>
      <c r="G171" s="10">
        <v>1</v>
      </c>
      <c r="H171" s="33"/>
      <c r="I171" s="33"/>
      <c r="J171" s="33"/>
      <c r="K171" s="33"/>
      <c r="L171" s="33"/>
      <c r="M171" s="33"/>
      <c r="N171" s="33"/>
      <c r="O171" s="33"/>
      <c r="P171" s="33"/>
      <c r="Q171" s="7"/>
    </row>
    <row r="172" spans="1:29" ht="23.1" customHeight="1" x14ac:dyDescent="0.15">
      <c r="A172" s="8" t="s">
        <v>445</v>
      </c>
      <c r="B172" s="8" t="s">
        <v>418</v>
      </c>
      <c r="C172" s="8" t="s">
        <v>260</v>
      </c>
      <c r="D172" s="7" t="s">
        <v>261</v>
      </c>
      <c r="E172" s="7"/>
      <c r="F172" s="26" t="s">
        <v>197</v>
      </c>
      <c r="G172" s="10">
        <v>1</v>
      </c>
      <c r="H172" s="33"/>
      <c r="I172" s="33"/>
      <c r="J172" s="33"/>
      <c r="K172" s="33"/>
      <c r="L172" s="33"/>
      <c r="M172" s="33"/>
      <c r="N172" s="33"/>
      <c r="O172" s="33"/>
      <c r="P172" s="33"/>
      <c r="Q172" s="7"/>
    </row>
    <row r="173" spans="1:29" ht="23.1" customHeight="1" x14ac:dyDescent="0.15">
      <c r="A173" s="8" t="s">
        <v>446</v>
      </c>
      <c r="B173" s="8" t="s">
        <v>418</v>
      </c>
      <c r="C173" s="8" t="s">
        <v>272</v>
      </c>
      <c r="D173" s="7" t="s">
        <v>273</v>
      </c>
      <c r="E173" s="7" t="s">
        <v>274</v>
      </c>
      <c r="F173" s="26" t="s">
        <v>197</v>
      </c>
      <c r="G173" s="10">
        <v>1</v>
      </c>
      <c r="H173" s="33"/>
      <c r="I173" s="33"/>
      <c r="J173" s="33"/>
      <c r="K173" s="33"/>
      <c r="L173" s="33"/>
      <c r="M173" s="33"/>
      <c r="N173" s="33"/>
      <c r="O173" s="33"/>
      <c r="P173" s="33"/>
      <c r="Q173" s="7"/>
    </row>
    <row r="174" spans="1:29" ht="23.1" customHeight="1" x14ac:dyDescent="0.15">
      <c r="A174" s="8" t="s">
        <v>501</v>
      </c>
      <c r="B174" s="8" t="s">
        <v>418</v>
      </c>
      <c r="C174" s="8" t="s">
        <v>511</v>
      </c>
      <c r="D174" s="7" t="s">
        <v>285</v>
      </c>
      <c r="E174" s="7" t="s">
        <v>500</v>
      </c>
      <c r="F174" s="26" t="s">
        <v>250</v>
      </c>
      <c r="G174" s="10">
        <v>1.2636000000000001</v>
      </c>
      <c r="H174" s="33"/>
      <c r="I174" s="33"/>
      <c r="J174" s="33"/>
      <c r="K174" s="33"/>
      <c r="L174" s="33"/>
      <c r="M174" s="33"/>
      <c r="N174" s="33"/>
      <c r="O174" s="33"/>
      <c r="P174" s="33"/>
      <c r="Q174" s="7"/>
    </row>
    <row r="175" spans="1:29" ht="23.1" customHeight="1" x14ac:dyDescent="0.15">
      <c r="A175" s="8" t="s">
        <v>499</v>
      </c>
      <c r="B175" s="8" t="s">
        <v>418</v>
      </c>
      <c r="C175" s="8" t="s">
        <v>510</v>
      </c>
      <c r="D175" s="7" t="s">
        <v>285</v>
      </c>
      <c r="E175" s="7" t="s">
        <v>498</v>
      </c>
      <c r="F175" s="26" t="s">
        <v>250</v>
      </c>
      <c r="G175" s="10">
        <v>1.2636000000000001</v>
      </c>
      <c r="H175" s="33"/>
      <c r="I175" s="33"/>
      <c r="J175" s="33"/>
      <c r="K175" s="33"/>
      <c r="L175" s="33"/>
      <c r="M175" s="33"/>
      <c r="N175" s="33"/>
      <c r="O175" s="33"/>
      <c r="P175" s="33"/>
      <c r="Q175" s="7"/>
    </row>
    <row r="176" spans="1:29" ht="23.1" customHeight="1" x14ac:dyDescent="0.15">
      <c r="A176" s="8" t="s">
        <v>389</v>
      </c>
      <c r="B176" s="8" t="s">
        <v>418</v>
      </c>
      <c r="C176" s="8" t="s">
        <v>390</v>
      </c>
      <c r="D176" s="7" t="s">
        <v>392</v>
      </c>
      <c r="E176" s="7" t="s">
        <v>393</v>
      </c>
      <c r="F176" s="26" t="s">
        <v>229</v>
      </c>
      <c r="G176" s="10">
        <v>0.54</v>
      </c>
      <c r="H176" s="33"/>
      <c r="I176" s="33"/>
      <c r="J176" s="33"/>
      <c r="K176" s="33"/>
      <c r="L176" s="33"/>
      <c r="M176" s="33"/>
      <c r="N176" s="33"/>
      <c r="O176" s="33"/>
      <c r="P176" s="33"/>
      <c r="Q176" s="7" t="s">
        <v>391</v>
      </c>
    </row>
    <row r="177" spans="1:31" ht="23.1" customHeight="1" x14ac:dyDescent="0.15">
      <c r="A177" s="8" t="s">
        <v>385</v>
      </c>
      <c r="B177" s="8" t="s">
        <v>418</v>
      </c>
      <c r="C177" s="8" t="s">
        <v>386</v>
      </c>
      <c r="D177" s="7" t="s">
        <v>388</v>
      </c>
      <c r="E177" s="7" t="s">
        <v>384</v>
      </c>
      <c r="F177" s="26" t="s">
        <v>229</v>
      </c>
      <c r="G177" s="10">
        <v>2.52</v>
      </c>
      <c r="H177" s="33"/>
      <c r="I177" s="33"/>
      <c r="J177" s="33"/>
      <c r="K177" s="33"/>
      <c r="L177" s="33"/>
      <c r="M177" s="33"/>
      <c r="N177" s="33"/>
      <c r="O177" s="33"/>
      <c r="P177" s="33"/>
      <c r="Q177" s="7" t="s">
        <v>387</v>
      </c>
    </row>
    <row r="178" spans="1:31" ht="23.1" customHeight="1" x14ac:dyDescent="0.15">
      <c r="A178" s="8" t="s">
        <v>376</v>
      </c>
      <c r="B178" s="8" t="s">
        <v>418</v>
      </c>
      <c r="C178" s="8" t="s">
        <v>377</v>
      </c>
      <c r="D178" s="7" t="s">
        <v>379</v>
      </c>
      <c r="E178" s="7"/>
      <c r="F178" s="26" t="s">
        <v>240</v>
      </c>
      <c r="G178" s="10">
        <v>2</v>
      </c>
      <c r="H178" s="33"/>
      <c r="I178" s="33"/>
      <c r="J178" s="33"/>
      <c r="K178" s="33"/>
      <c r="L178" s="33"/>
      <c r="M178" s="33"/>
      <c r="N178" s="33"/>
      <c r="O178" s="33"/>
      <c r="P178" s="33"/>
      <c r="Q178" s="7" t="s">
        <v>378</v>
      </c>
    </row>
    <row r="179" spans="1:31" ht="23.1" customHeight="1" x14ac:dyDescent="0.15">
      <c r="A179" s="8" t="s">
        <v>372</v>
      </c>
      <c r="B179" s="8" t="s">
        <v>418</v>
      </c>
      <c r="C179" s="8" t="s">
        <v>373</v>
      </c>
      <c r="D179" s="7" t="s">
        <v>375</v>
      </c>
      <c r="E179" s="7" t="s">
        <v>357</v>
      </c>
      <c r="F179" s="26" t="s">
        <v>197</v>
      </c>
      <c r="G179" s="10">
        <v>1</v>
      </c>
      <c r="H179" s="33"/>
      <c r="I179" s="33"/>
      <c r="J179" s="33"/>
      <c r="K179" s="33"/>
      <c r="L179" s="33"/>
      <c r="M179" s="33"/>
      <c r="N179" s="33"/>
      <c r="O179" s="33"/>
      <c r="P179" s="33"/>
      <c r="Q179" s="7" t="s">
        <v>374</v>
      </c>
    </row>
    <row r="180" spans="1:31" ht="23.1" customHeight="1" x14ac:dyDescent="0.15">
      <c r="A180" s="8" t="s">
        <v>364</v>
      </c>
      <c r="B180" s="8" t="s">
        <v>418</v>
      </c>
      <c r="C180" s="8" t="s">
        <v>365</v>
      </c>
      <c r="D180" s="7" t="s">
        <v>267</v>
      </c>
      <c r="E180" s="7" t="s">
        <v>367</v>
      </c>
      <c r="F180" s="26" t="s">
        <v>269</v>
      </c>
      <c r="G180" s="10">
        <v>5</v>
      </c>
      <c r="H180" s="33"/>
      <c r="I180" s="33"/>
      <c r="J180" s="33"/>
      <c r="K180" s="33"/>
      <c r="L180" s="33"/>
      <c r="M180" s="33"/>
      <c r="N180" s="33"/>
      <c r="O180" s="33"/>
      <c r="P180" s="33"/>
      <c r="Q180" s="7" t="s">
        <v>366</v>
      </c>
    </row>
    <row r="181" spans="1:31" ht="23.1" customHeight="1" x14ac:dyDescent="0.15">
      <c r="A181" s="8" t="s">
        <v>368</v>
      </c>
      <c r="B181" s="8" t="s">
        <v>418</v>
      </c>
      <c r="C181" s="8" t="s">
        <v>369</v>
      </c>
      <c r="D181" s="7" t="s">
        <v>267</v>
      </c>
      <c r="E181" s="7" t="s">
        <v>371</v>
      </c>
      <c r="F181" s="26" t="s">
        <v>269</v>
      </c>
      <c r="G181" s="10">
        <v>12</v>
      </c>
      <c r="H181" s="33"/>
      <c r="I181" s="33"/>
      <c r="J181" s="33"/>
      <c r="K181" s="33"/>
      <c r="L181" s="33"/>
      <c r="M181" s="33"/>
      <c r="N181" s="33"/>
      <c r="O181" s="33"/>
      <c r="P181" s="33"/>
      <c r="Q181" s="7" t="s">
        <v>370</v>
      </c>
    </row>
    <row r="182" spans="1:31" ht="23.1" customHeight="1" x14ac:dyDescent="0.15">
      <c r="A182" s="8" t="s">
        <v>394</v>
      </c>
      <c r="B182" s="8" t="s">
        <v>418</v>
      </c>
      <c r="C182" s="8" t="s">
        <v>395</v>
      </c>
      <c r="D182" s="7" t="s">
        <v>397</v>
      </c>
      <c r="E182" s="7"/>
      <c r="F182" s="26" t="s">
        <v>135</v>
      </c>
      <c r="G182" s="10">
        <v>2</v>
      </c>
      <c r="H182" s="33"/>
      <c r="I182" s="33"/>
      <c r="J182" s="33"/>
      <c r="K182" s="33"/>
      <c r="L182" s="33"/>
      <c r="M182" s="33"/>
      <c r="N182" s="33"/>
      <c r="O182" s="33"/>
      <c r="P182" s="33"/>
      <c r="Q182" s="7" t="s">
        <v>396</v>
      </c>
    </row>
    <row r="183" spans="1:31" ht="23.1" customHeight="1" x14ac:dyDescent="0.15">
      <c r="A183" s="8" t="s">
        <v>380</v>
      </c>
      <c r="B183" s="8" t="s">
        <v>418</v>
      </c>
      <c r="C183" s="8" t="s">
        <v>381</v>
      </c>
      <c r="D183" s="7" t="s">
        <v>383</v>
      </c>
      <c r="E183" s="7" t="s">
        <v>384</v>
      </c>
      <c r="F183" s="26" t="s">
        <v>229</v>
      </c>
      <c r="G183" s="10">
        <v>2.52</v>
      </c>
      <c r="H183" s="33"/>
      <c r="I183" s="33"/>
      <c r="J183" s="33"/>
      <c r="K183" s="33"/>
      <c r="L183" s="33"/>
      <c r="M183" s="33"/>
      <c r="N183" s="33"/>
      <c r="O183" s="33"/>
      <c r="P183" s="33"/>
      <c r="Q183" s="7" t="s">
        <v>382</v>
      </c>
    </row>
    <row r="184" spans="1:31" ht="23.1" customHeight="1" x14ac:dyDescent="0.15">
      <c r="A184" s="8" t="s">
        <v>447</v>
      </c>
      <c r="B184" s="8" t="s">
        <v>418</v>
      </c>
      <c r="C184" s="8" t="s">
        <v>448</v>
      </c>
      <c r="D184" s="7" t="s">
        <v>449</v>
      </c>
      <c r="E184" s="7" t="s">
        <v>450</v>
      </c>
      <c r="F184" s="26" t="s">
        <v>233</v>
      </c>
      <c r="G184" s="10">
        <v>1</v>
      </c>
      <c r="H184" s="33"/>
      <c r="I184" s="33"/>
      <c r="J184" s="33"/>
      <c r="K184" s="33"/>
      <c r="L184" s="33"/>
      <c r="M184" s="33"/>
      <c r="N184" s="33"/>
      <c r="O184" s="33"/>
      <c r="P184" s="33"/>
      <c r="Q184" s="7"/>
      <c r="AC184" s="30">
        <v>2340</v>
      </c>
      <c r="AD184" s="30">
        <v>6833388</v>
      </c>
    </row>
    <row r="185" spans="1:31" ht="23.1" customHeight="1" x14ac:dyDescent="0.15">
      <c r="A185" s="8" t="s">
        <v>337</v>
      </c>
      <c r="B185" s="8" t="s">
        <v>418</v>
      </c>
      <c r="C185" s="8" t="s">
        <v>314</v>
      </c>
      <c r="D185" s="7" t="s">
        <v>315</v>
      </c>
      <c r="E185" s="7" t="s">
        <v>316</v>
      </c>
      <c r="F185" s="26" t="s">
        <v>317</v>
      </c>
      <c r="G185" s="10">
        <v>1</v>
      </c>
      <c r="H185" s="33"/>
      <c r="I185" s="33"/>
      <c r="J185" s="33"/>
      <c r="K185" s="33"/>
      <c r="L185" s="33"/>
      <c r="M185" s="33"/>
      <c r="N185" s="33"/>
      <c r="O185" s="33"/>
      <c r="P185" s="33"/>
      <c r="Q185" s="7"/>
      <c r="AE185" s="30">
        <v>276108</v>
      </c>
    </row>
    <row r="186" spans="1:31" ht="23.1" customHeight="1" x14ac:dyDescent="0.15">
      <c r="A186" s="8" t="s">
        <v>412</v>
      </c>
      <c r="B186" s="8" t="s">
        <v>418</v>
      </c>
      <c r="C186" s="8" t="s">
        <v>318</v>
      </c>
      <c r="D186" s="7" t="s">
        <v>315</v>
      </c>
      <c r="E186" s="7" t="s">
        <v>319</v>
      </c>
      <c r="F186" s="26" t="s">
        <v>317</v>
      </c>
      <c r="G186" s="10">
        <v>1</v>
      </c>
      <c r="H186" s="33"/>
      <c r="I186" s="33"/>
      <c r="J186" s="33"/>
      <c r="K186" s="33"/>
      <c r="L186" s="33"/>
      <c r="M186" s="33"/>
      <c r="N186" s="33"/>
      <c r="O186" s="33"/>
      <c r="P186" s="33"/>
      <c r="Q186" s="7"/>
      <c r="AE186" s="30">
        <v>306274</v>
      </c>
    </row>
    <row r="187" spans="1:31" ht="23.1" customHeight="1" x14ac:dyDescent="0.15">
      <c r="A187" s="8" t="s">
        <v>402</v>
      </c>
      <c r="B187" s="8" t="s">
        <v>418</v>
      </c>
      <c r="C187" s="8" t="s">
        <v>403</v>
      </c>
      <c r="D187" s="7" t="s">
        <v>404</v>
      </c>
      <c r="E187" s="7" t="s">
        <v>405</v>
      </c>
      <c r="F187" s="26" t="s">
        <v>233</v>
      </c>
      <c r="G187" s="10">
        <v>1</v>
      </c>
      <c r="H187" s="33"/>
      <c r="I187" s="33"/>
      <c r="J187" s="33"/>
      <c r="K187" s="33"/>
      <c r="L187" s="33"/>
      <c r="M187" s="33"/>
      <c r="N187" s="33"/>
      <c r="O187" s="33"/>
      <c r="P187" s="33"/>
      <c r="Q187" s="7"/>
    </row>
    <row r="188" spans="1:31" ht="23.1" customHeight="1" x14ac:dyDescent="0.15">
      <c r="D188" s="7"/>
      <c r="E188" s="7"/>
      <c r="F188" s="26"/>
      <c r="G188" s="10"/>
      <c r="H188" s="33"/>
      <c r="I188" s="33"/>
      <c r="J188" s="33"/>
      <c r="K188" s="33"/>
      <c r="L188" s="33"/>
      <c r="M188" s="33"/>
      <c r="N188" s="33"/>
      <c r="O188" s="33"/>
      <c r="P188" s="33"/>
      <c r="Q188" s="7"/>
      <c r="AC188" s="30">
        <v>17471</v>
      </c>
      <c r="AD188" s="30">
        <v>869263</v>
      </c>
      <c r="AE188" s="30">
        <v>582382</v>
      </c>
    </row>
    <row r="189" spans="1:31" ht="23.1" customHeight="1" x14ac:dyDescent="0.15">
      <c r="D189" s="7"/>
      <c r="E189" s="7"/>
      <c r="F189" s="26"/>
      <c r="G189" s="10"/>
      <c r="H189" s="33"/>
      <c r="I189" s="33"/>
      <c r="J189" s="33"/>
      <c r="K189" s="33"/>
      <c r="L189" s="33"/>
      <c r="M189" s="33"/>
      <c r="N189" s="33"/>
      <c r="O189" s="33"/>
      <c r="P189" s="33"/>
      <c r="Q189" s="7"/>
    </row>
    <row r="190" spans="1:31" ht="23.1" customHeight="1" x14ac:dyDescent="0.15">
      <c r="D190" s="7"/>
      <c r="E190" s="7"/>
      <c r="F190" s="26"/>
      <c r="G190" s="10"/>
      <c r="H190" s="33"/>
      <c r="I190" s="33"/>
      <c r="J190" s="33"/>
      <c r="K190" s="33"/>
      <c r="L190" s="33"/>
      <c r="M190" s="33"/>
      <c r="N190" s="33"/>
      <c r="O190" s="33"/>
      <c r="P190" s="33"/>
      <c r="Q190" s="7"/>
    </row>
    <row r="191" spans="1:31" ht="23.1" customHeight="1" x14ac:dyDescent="0.15">
      <c r="D191" s="7"/>
      <c r="E191" s="7"/>
      <c r="F191" s="26"/>
      <c r="G191" s="10"/>
      <c r="H191" s="33"/>
      <c r="I191" s="33"/>
      <c r="J191" s="33"/>
      <c r="K191" s="33"/>
      <c r="L191" s="33"/>
      <c r="M191" s="33"/>
      <c r="N191" s="33"/>
      <c r="O191" s="33"/>
      <c r="P191" s="33"/>
      <c r="Q191" s="7"/>
    </row>
    <row r="192" spans="1:31" ht="23.1" customHeight="1" x14ac:dyDescent="0.15">
      <c r="D192" s="7"/>
      <c r="E192" s="7"/>
      <c r="F192" s="26"/>
      <c r="G192" s="10"/>
      <c r="H192" s="33"/>
      <c r="I192" s="33"/>
      <c r="J192" s="33"/>
      <c r="K192" s="33"/>
      <c r="L192" s="33"/>
      <c r="M192" s="33"/>
      <c r="N192" s="33"/>
      <c r="O192" s="33"/>
      <c r="P192" s="33"/>
      <c r="Q192" s="7"/>
    </row>
    <row r="193" spans="2:26" ht="23.1" customHeight="1" x14ac:dyDescent="0.15">
      <c r="D193" s="7"/>
      <c r="E193" s="7"/>
      <c r="F193" s="26"/>
      <c r="G193" s="10"/>
      <c r="H193" s="33"/>
      <c r="I193" s="33"/>
      <c r="J193" s="33"/>
      <c r="K193" s="33"/>
      <c r="L193" s="33"/>
      <c r="M193" s="33"/>
      <c r="N193" s="33"/>
      <c r="O193" s="33"/>
      <c r="P193" s="33"/>
      <c r="Q193" s="7"/>
    </row>
    <row r="194" spans="2:26" ht="23.1" customHeight="1" x14ac:dyDescent="0.15">
      <c r="D194" s="7"/>
      <c r="E194" s="7"/>
      <c r="F194" s="26"/>
      <c r="G194" s="10"/>
      <c r="H194" s="33"/>
      <c r="I194" s="33"/>
      <c r="J194" s="33"/>
      <c r="K194" s="33"/>
      <c r="L194" s="33"/>
      <c r="M194" s="33"/>
      <c r="N194" s="33"/>
      <c r="O194" s="33"/>
      <c r="P194" s="33"/>
      <c r="Q194" s="7"/>
    </row>
    <row r="195" spans="2:26" ht="23.1" customHeight="1" x14ac:dyDescent="0.15">
      <c r="D195" s="7"/>
      <c r="E195" s="7"/>
      <c r="F195" s="26"/>
      <c r="G195" s="10"/>
      <c r="H195" s="33"/>
      <c r="I195" s="33"/>
      <c r="J195" s="33"/>
      <c r="K195" s="33"/>
      <c r="L195" s="33"/>
      <c r="M195" s="33"/>
      <c r="N195" s="33"/>
      <c r="O195" s="33"/>
      <c r="P195" s="33"/>
      <c r="Q195" s="7"/>
    </row>
    <row r="196" spans="2:26" ht="23.1" customHeight="1" x14ac:dyDescent="0.15">
      <c r="D196" s="7"/>
      <c r="E196" s="7"/>
      <c r="F196" s="26"/>
      <c r="G196" s="10"/>
      <c r="H196" s="33"/>
      <c r="I196" s="33"/>
      <c r="J196" s="33"/>
      <c r="K196" s="33"/>
      <c r="L196" s="33"/>
      <c r="M196" s="33"/>
      <c r="N196" s="33"/>
      <c r="O196" s="33"/>
      <c r="P196" s="33"/>
      <c r="Q196" s="7"/>
    </row>
    <row r="197" spans="2:26" ht="23.1" customHeight="1" x14ac:dyDescent="0.15">
      <c r="D197" s="7"/>
      <c r="E197" s="7"/>
      <c r="F197" s="26"/>
      <c r="G197" s="10"/>
      <c r="H197" s="33"/>
      <c r="I197" s="33"/>
      <c r="J197" s="33"/>
      <c r="K197" s="33"/>
      <c r="L197" s="33"/>
      <c r="M197" s="33"/>
      <c r="N197" s="33"/>
      <c r="O197" s="33"/>
      <c r="P197" s="33"/>
      <c r="Q197" s="7"/>
    </row>
    <row r="198" spans="2:26" ht="23.1" customHeight="1" x14ac:dyDescent="0.15">
      <c r="D198" s="7"/>
      <c r="E198" s="7"/>
      <c r="F198" s="26"/>
      <c r="G198" s="10"/>
      <c r="H198" s="33"/>
      <c r="I198" s="33"/>
      <c r="J198" s="33"/>
      <c r="K198" s="33"/>
      <c r="L198" s="33"/>
      <c r="M198" s="33"/>
      <c r="N198" s="33"/>
      <c r="O198" s="33"/>
      <c r="P198" s="33"/>
      <c r="Q198" s="7"/>
    </row>
    <row r="199" spans="2:26" ht="23.1" customHeight="1" x14ac:dyDescent="0.15">
      <c r="D199" s="7"/>
      <c r="E199" s="7"/>
      <c r="F199" s="26"/>
      <c r="G199" s="10"/>
      <c r="H199" s="33"/>
      <c r="I199" s="33"/>
      <c r="J199" s="33"/>
      <c r="K199" s="33"/>
      <c r="L199" s="33"/>
      <c r="M199" s="33"/>
      <c r="N199" s="33"/>
      <c r="O199" s="33"/>
      <c r="P199" s="33"/>
      <c r="Q199" s="7"/>
    </row>
    <row r="200" spans="2:26" ht="23.1" customHeight="1" x14ac:dyDescent="0.15">
      <c r="D200" s="7"/>
      <c r="E200" s="7"/>
      <c r="F200" s="26"/>
      <c r="G200" s="10"/>
      <c r="H200" s="33"/>
      <c r="I200" s="33"/>
      <c r="J200" s="33"/>
      <c r="K200" s="33"/>
      <c r="L200" s="33"/>
      <c r="M200" s="33"/>
      <c r="N200" s="33"/>
      <c r="O200" s="33"/>
      <c r="P200" s="33"/>
      <c r="Q200" s="7"/>
    </row>
    <row r="201" spans="2:26" ht="23.1" customHeight="1" x14ac:dyDescent="0.15">
      <c r="D201" s="7"/>
      <c r="E201" s="7"/>
      <c r="F201" s="26"/>
      <c r="G201" s="10"/>
      <c r="H201" s="33"/>
      <c r="I201" s="33"/>
      <c r="J201" s="33"/>
      <c r="K201" s="33"/>
      <c r="L201" s="33"/>
      <c r="M201" s="33"/>
      <c r="N201" s="33"/>
      <c r="O201" s="33"/>
      <c r="P201" s="33"/>
      <c r="Q201" s="7"/>
    </row>
    <row r="202" spans="2:26" ht="23.1" customHeight="1" x14ac:dyDescent="0.15">
      <c r="D202" s="7"/>
      <c r="E202" s="7"/>
      <c r="F202" s="26"/>
      <c r="G202" s="10"/>
      <c r="H202" s="33"/>
      <c r="I202" s="33"/>
      <c r="J202" s="33"/>
      <c r="K202" s="33"/>
      <c r="L202" s="33"/>
      <c r="M202" s="33"/>
      <c r="N202" s="33"/>
      <c r="O202" s="33"/>
      <c r="P202" s="33"/>
      <c r="Q202" s="7"/>
    </row>
    <row r="203" spans="2:26" ht="23.1" customHeight="1" x14ac:dyDescent="0.15">
      <c r="D203" s="7"/>
      <c r="E203" s="7"/>
      <c r="F203" s="26"/>
      <c r="G203" s="10"/>
      <c r="H203" s="33"/>
      <c r="I203" s="33"/>
      <c r="J203" s="33"/>
      <c r="K203" s="33"/>
      <c r="L203" s="33"/>
      <c r="M203" s="33"/>
      <c r="N203" s="33"/>
      <c r="O203" s="33"/>
      <c r="P203" s="33"/>
      <c r="Q203" s="7"/>
    </row>
    <row r="204" spans="2:26" ht="23.1" customHeight="1" x14ac:dyDescent="0.15">
      <c r="D204" s="7"/>
      <c r="E204" s="7"/>
      <c r="F204" s="26"/>
      <c r="G204" s="10"/>
      <c r="H204" s="33"/>
      <c r="I204" s="33"/>
      <c r="J204" s="33"/>
      <c r="K204" s="33"/>
      <c r="L204" s="33"/>
      <c r="M204" s="33"/>
      <c r="N204" s="33"/>
      <c r="O204" s="33"/>
      <c r="P204" s="33"/>
      <c r="Q204" s="7"/>
    </row>
    <row r="205" spans="2:26" ht="23.1" customHeight="1" x14ac:dyDescent="0.15">
      <c r="D205" s="7"/>
      <c r="E205" s="7"/>
      <c r="F205" s="26"/>
      <c r="G205" s="10"/>
      <c r="H205" s="33"/>
      <c r="I205" s="33"/>
      <c r="J205" s="33"/>
      <c r="K205" s="33"/>
      <c r="L205" s="33"/>
      <c r="M205" s="33"/>
      <c r="N205" s="33"/>
      <c r="O205" s="33"/>
      <c r="P205" s="33"/>
      <c r="Q205" s="7"/>
      <c r="Z205" s="2" t="s">
        <v>401</v>
      </c>
    </row>
    <row r="206" spans="2:26" ht="23.1" customHeight="1" x14ac:dyDescent="0.15">
      <c r="D206" s="7"/>
      <c r="E206" s="7"/>
      <c r="F206" s="26"/>
      <c r="G206" s="10"/>
      <c r="H206" s="33"/>
      <c r="I206" s="33"/>
      <c r="J206" s="33"/>
      <c r="K206" s="33"/>
      <c r="L206" s="33"/>
      <c r="M206" s="33"/>
      <c r="N206" s="33"/>
      <c r="O206" s="33"/>
      <c r="P206" s="33"/>
      <c r="Q206" s="7"/>
    </row>
    <row r="207" spans="2:26" ht="23.1" customHeight="1" x14ac:dyDescent="0.15">
      <c r="B207" s="8" t="s">
        <v>399</v>
      </c>
      <c r="D207" s="7" t="s">
        <v>400</v>
      </c>
      <c r="E207" s="7"/>
      <c r="F207" s="26"/>
      <c r="G207" s="10"/>
      <c r="H207" s="33"/>
      <c r="I207" s="33"/>
      <c r="J207" s="33"/>
      <c r="K207" s="33"/>
      <c r="L207" s="33"/>
      <c r="M207" s="33"/>
      <c r="N207" s="33"/>
      <c r="O207" s="33"/>
      <c r="P207" s="33"/>
      <c r="Q207" s="7"/>
    </row>
    <row r="208" spans="2:26" ht="23.1" customHeight="1" x14ac:dyDescent="0.15">
      <c r="B208" s="8" t="s">
        <v>336</v>
      </c>
      <c r="D208" s="51" t="s">
        <v>419</v>
      </c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3"/>
    </row>
    <row r="209" spans="1:29" ht="23.1" customHeight="1" x14ac:dyDescent="0.15">
      <c r="A209" s="8" t="s">
        <v>451</v>
      </c>
      <c r="B209" s="8" t="s">
        <v>420</v>
      </c>
      <c r="C209" s="8" t="s">
        <v>121</v>
      </c>
      <c r="D209" s="7" t="s">
        <v>122</v>
      </c>
      <c r="E209" s="7" t="s">
        <v>123</v>
      </c>
      <c r="F209" s="26" t="s">
        <v>118</v>
      </c>
      <c r="G209" s="10">
        <v>6</v>
      </c>
      <c r="H209" s="33"/>
      <c r="I209" s="33"/>
      <c r="J209" s="33"/>
      <c r="K209" s="33"/>
      <c r="L209" s="33"/>
      <c r="M209" s="33"/>
      <c r="N209" s="33"/>
      <c r="O209" s="33"/>
      <c r="P209" s="33"/>
      <c r="Q209" s="7"/>
      <c r="AB209" s="30">
        <v>7476</v>
      </c>
      <c r="AC209" s="30">
        <v>7476</v>
      </c>
    </row>
    <row r="210" spans="1:29" ht="23.1" customHeight="1" x14ac:dyDescent="0.15">
      <c r="A210" s="8" t="s">
        <v>427</v>
      </c>
      <c r="B210" s="8" t="s">
        <v>420</v>
      </c>
      <c r="C210" s="8" t="s">
        <v>124</v>
      </c>
      <c r="D210" s="7" t="s">
        <v>125</v>
      </c>
      <c r="E210" s="7" t="s">
        <v>126</v>
      </c>
      <c r="F210" s="26" t="s">
        <v>118</v>
      </c>
      <c r="G210" s="10">
        <v>13</v>
      </c>
      <c r="H210" s="33"/>
      <c r="I210" s="33"/>
      <c r="J210" s="33"/>
      <c r="K210" s="33"/>
      <c r="L210" s="33"/>
      <c r="M210" s="33"/>
      <c r="N210" s="33"/>
      <c r="O210" s="33"/>
      <c r="P210" s="33"/>
      <c r="Q210" s="7"/>
      <c r="AB210" s="30">
        <v>4550</v>
      </c>
      <c r="AC210" s="30">
        <v>4550</v>
      </c>
    </row>
    <row r="211" spans="1:29" ht="23.1" customHeight="1" x14ac:dyDescent="0.15">
      <c r="A211" s="8" t="s">
        <v>428</v>
      </c>
      <c r="B211" s="8" t="s">
        <v>420</v>
      </c>
      <c r="C211" s="8" t="s">
        <v>127</v>
      </c>
      <c r="D211" s="7" t="s">
        <v>128</v>
      </c>
      <c r="E211" s="7" t="s">
        <v>129</v>
      </c>
      <c r="F211" s="26" t="s">
        <v>118</v>
      </c>
      <c r="G211" s="10">
        <v>6</v>
      </c>
      <c r="H211" s="33"/>
      <c r="I211" s="33"/>
      <c r="J211" s="33"/>
      <c r="K211" s="33"/>
      <c r="L211" s="33"/>
      <c r="M211" s="33"/>
      <c r="N211" s="33"/>
      <c r="O211" s="33"/>
      <c r="P211" s="33"/>
      <c r="Q211" s="7"/>
      <c r="AB211" s="30">
        <v>2052</v>
      </c>
      <c r="AC211" s="30">
        <v>2052</v>
      </c>
    </row>
    <row r="212" spans="1:29" ht="23.1" customHeight="1" x14ac:dyDescent="0.15">
      <c r="A212" s="8" t="s">
        <v>429</v>
      </c>
      <c r="B212" s="8" t="s">
        <v>420</v>
      </c>
      <c r="C212" s="8" t="s">
        <v>130</v>
      </c>
      <c r="D212" s="7" t="s">
        <v>128</v>
      </c>
      <c r="E212" s="7" t="s">
        <v>131</v>
      </c>
      <c r="F212" s="26" t="s">
        <v>118</v>
      </c>
      <c r="G212" s="10">
        <v>72</v>
      </c>
      <c r="H212" s="33"/>
      <c r="I212" s="33"/>
      <c r="J212" s="33"/>
      <c r="K212" s="33"/>
      <c r="L212" s="33"/>
      <c r="M212" s="33"/>
      <c r="N212" s="33"/>
      <c r="O212" s="33"/>
      <c r="P212" s="33"/>
      <c r="Q212" s="7"/>
      <c r="AB212" s="30">
        <v>37584</v>
      </c>
      <c r="AC212" s="30">
        <v>37584</v>
      </c>
    </row>
    <row r="213" spans="1:29" ht="23.1" customHeight="1" x14ac:dyDescent="0.15">
      <c r="A213" s="8" t="s">
        <v>430</v>
      </c>
      <c r="B213" s="8" t="s">
        <v>420</v>
      </c>
      <c r="C213" s="8" t="s">
        <v>431</v>
      </c>
      <c r="D213" s="7" t="s">
        <v>432</v>
      </c>
      <c r="E213" s="7" t="s">
        <v>433</v>
      </c>
      <c r="F213" s="26" t="s">
        <v>233</v>
      </c>
      <c r="G213" s="10">
        <v>1</v>
      </c>
      <c r="H213" s="33"/>
      <c r="I213" s="33"/>
      <c r="J213" s="33"/>
      <c r="K213" s="33"/>
      <c r="L213" s="33"/>
      <c r="M213" s="33"/>
      <c r="N213" s="33"/>
      <c r="O213" s="33"/>
      <c r="P213" s="33"/>
      <c r="Q213" s="7"/>
      <c r="AB213" s="30">
        <v>51662</v>
      </c>
    </row>
    <row r="214" spans="1:29" ht="23.1" customHeight="1" x14ac:dyDescent="0.15">
      <c r="A214" s="8" t="s">
        <v>452</v>
      </c>
      <c r="B214" s="8" t="s">
        <v>420</v>
      </c>
      <c r="C214" s="8" t="s">
        <v>132</v>
      </c>
      <c r="D214" s="7" t="s">
        <v>133</v>
      </c>
      <c r="E214" s="7" t="s">
        <v>134</v>
      </c>
      <c r="F214" s="26" t="s">
        <v>135</v>
      </c>
      <c r="G214" s="10">
        <v>1</v>
      </c>
      <c r="H214" s="33"/>
      <c r="I214" s="33"/>
      <c r="J214" s="33"/>
      <c r="K214" s="33"/>
      <c r="L214" s="33"/>
      <c r="M214" s="33"/>
      <c r="N214" s="33"/>
      <c r="O214" s="33"/>
      <c r="P214" s="33"/>
      <c r="Q214" s="7"/>
    </row>
    <row r="215" spans="1:29" ht="23.1" customHeight="1" x14ac:dyDescent="0.15">
      <c r="A215" s="8" t="s">
        <v>453</v>
      </c>
      <c r="B215" s="8" t="s">
        <v>420</v>
      </c>
      <c r="C215" s="8" t="s">
        <v>136</v>
      </c>
      <c r="D215" s="7" t="s">
        <v>137</v>
      </c>
      <c r="E215" s="7" t="s">
        <v>138</v>
      </c>
      <c r="F215" s="26" t="s">
        <v>135</v>
      </c>
      <c r="G215" s="10">
        <v>1</v>
      </c>
      <c r="H215" s="33"/>
      <c r="I215" s="33"/>
      <c r="J215" s="33"/>
      <c r="K215" s="33"/>
      <c r="L215" s="33"/>
      <c r="M215" s="33"/>
      <c r="N215" s="33"/>
      <c r="O215" s="33"/>
      <c r="P215" s="33"/>
      <c r="Q215" s="7"/>
    </row>
    <row r="216" spans="1:29" ht="23.1" customHeight="1" x14ac:dyDescent="0.15">
      <c r="A216" s="8" t="s">
        <v>435</v>
      </c>
      <c r="B216" s="8" t="s">
        <v>420</v>
      </c>
      <c r="C216" s="8" t="s">
        <v>153</v>
      </c>
      <c r="D216" s="7" t="s">
        <v>154</v>
      </c>
      <c r="E216" s="7" t="s">
        <v>155</v>
      </c>
      <c r="F216" s="26" t="s">
        <v>118</v>
      </c>
      <c r="G216" s="10">
        <v>8</v>
      </c>
      <c r="H216" s="33"/>
      <c r="I216" s="33"/>
      <c r="J216" s="33"/>
      <c r="K216" s="33"/>
      <c r="L216" s="33"/>
      <c r="M216" s="33"/>
      <c r="N216" s="33"/>
      <c r="O216" s="33"/>
      <c r="P216" s="33"/>
      <c r="Q216" s="7"/>
      <c r="AC216" s="30">
        <v>12832</v>
      </c>
    </row>
    <row r="217" spans="1:29" ht="23.1" customHeight="1" x14ac:dyDescent="0.15">
      <c r="A217" s="8" t="s">
        <v>436</v>
      </c>
      <c r="B217" s="8" t="s">
        <v>420</v>
      </c>
      <c r="C217" s="8" t="s">
        <v>156</v>
      </c>
      <c r="D217" s="7" t="s">
        <v>154</v>
      </c>
      <c r="E217" s="7" t="s">
        <v>157</v>
      </c>
      <c r="F217" s="26" t="s">
        <v>118</v>
      </c>
      <c r="G217" s="10">
        <v>4</v>
      </c>
      <c r="H217" s="33"/>
      <c r="I217" s="33"/>
      <c r="J217" s="33"/>
      <c r="K217" s="33"/>
      <c r="L217" s="33"/>
      <c r="M217" s="33"/>
      <c r="N217" s="33"/>
      <c r="O217" s="33"/>
      <c r="P217" s="33"/>
      <c r="Q217" s="7"/>
      <c r="AC217" s="30">
        <v>6092</v>
      </c>
    </row>
    <row r="218" spans="1:29" ht="23.1" customHeight="1" x14ac:dyDescent="0.15">
      <c r="A218" s="8" t="s">
        <v>437</v>
      </c>
      <c r="B218" s="8" t="s">
        <v>420</v>
      </c>
      <c r="C218" s="8" t="s">
        <v>158</v>
      </c>
      <c r="D218" s="7" t="s">
        <v>154</v>
      </c>
      <c r="E218" s="7" t="s">
        <v>159</v>
      </c>
      <c r="F218" s="26" t="s">
        <v>118</v>
      </c>
      <c r="G218" s="10">
        <v>14</v>
      </c>
      <c r="H218" s="33"/>
      <c r="I218" s="33"/>
      <c r="J218" s="33"/>
      <c r="K218" s="33"/>
      <c r="L218" s="33"/>
      <c r="M218" s="33"/>
      <c r="N218" s="33"/>
      <c r="O218" s="33"/>
      <c r="P218" s="33"/>
      <c r="Q218" s="7"/>
      <c r="AC218" s="30">
        <v>42574</v>
      </c>
    </row>
    <row r="219" spans="1:29" ht="23.1" customHeight="1" x14ac:dyDescent="0.15">
      <c r="A219" s="8" t="s">
        <v>438</v>
      </c>
      <c r="B219" s="8" t="s">
        <v>420</v>
      </c>
      <c r="C219" s="8" t="s">
        <v>160</v>
      </c>
      <c r="D219" s="7" t="s">
        <v>161</v>
      </c>
      <c r="E219" s="7" t="s">
        <v>162</v>
      </c>
      <c r="F219" s="26" t="s">
        <v>118</v>
      </c>
      <c r="G219" s="10">
        <v>8</v>
      </c>
      <c r="H219" s="33"/>
      <c r="I219" s="33"/>
      <c r="J219" s="33"/>
      <c r="K219" s="33"/>
      <c r="L219" s="33"/>
      <c r="M219" s="33"/>
      <c r="N219" s="33"/>
      <c r="O219" s="33"/>
      <c r="P219" s="33"/>
      <c r="Q219" s="7"/>
      <c r="AC219" s="30">
        <v>9640</v>
      </c>
    </row>
    <row r="220" spans="1:29" ht="23.1" customHeight="1" x14ac:dyDescent="0.15">
      <c r="A220" s="8" t="s">
        <v>439</v>
      </c>
      <c r="B220" s="8" t="s">
        <v>420</v>
      </c>
      <c r="C220" s="8" t="s">
        <v>163</v>
      </c>
      <c r="D220" s="7" t="s">
        <v>161</v>
      </c>
      <c r="E220" s="7" t="s">
        <v>164</v>
      </c>
      <c r="F220" s="26" t="s">
        <v>118</v>
      </c>
      <c r="G220" s="10">
        <v>4</v>
      </c>
      <c r="H220" s="33"/>
      <c r="I220" s="33"/>
      <c r="J220" s="33"/>
      <c r="K220" s="33"/>
      <c r="L220" s="33"/>
      <c r="M220" s="33"/>
      <c r="N220" s="33"/>
      <c r="O220" s="33"/>
      <c r="P220" s="33"/>
      <c r="Q220" s="7"/>
      <c r="AC220" s="30">
        <v>20420</v>
      </c>
    </row>
    <row r="221" spans="1:29" ht="23.1" customHeight="1" x14ac:dyDescent="0.15">
      <c r="A221" s="8" t="s">
        <v>440</v>
      </c>
      <c r="B221" s="8" t="s">
        <v>420</v>
      </c>
      <c r="C221" s="8" t="s">
        <v>165</v>
      </c>
      <c r="D221" s="7" t="s">
        <v>161</v>
      </c>
      <c r="E221" s="7" t="s">
        <v>166</v>
      </c>
      <c r="F221" s="26" t="s">
        <v>118</v>
      </c>
      <c r="G221" s="10">
        <v>78</v>
      </c>
      <c r="H221" s="33"/>
      <c r="I221" s="33"/>
      <c r="J221" s="33"/>
      <c r="K221" s="33"/>
      <c r="L221" s="33"/>
      <c r="M221" s="33"/>
      <c r="N221" s="33"/>
      <c r="O221" s="33"/>
      <c r="P221" s="33"/>
      <c r="Q221" s="7"/>
      <c r="AC221" s="30">
        <v>969072</v>
      </c>
    </row>
    <row r="222" spans="1:29" ht="23.1" customHeight="1" x14ac:dyDescent="0.15">
      <c r="A222" s="8" t="s">
        <v>441</v>
      </c>
      <c r="B222" s="8" t="s">
        <v>420</v>
      </c>
      <c r="C222" s="8" t="s">
        <v>170</v>
      </c>
      <c r="D222" s="7" t="s">
        <v>171</v>
      </c>
      <c r="E222" s="7" t="s">
        <v>172</v>
      </c>
      <c r="F222" s="26" t="s">
        <v>135</v>
      </c>
      <c r="G222" s="10">
        <v>3</v>
      </c>
      <c r="H222" s="33"/>
      <c r="I222" s="33"/>
      <c r="J222" s="33"/>
      <c r="K222" s="33"/>
      <c r="L222" s="33"/>
      <c r="M222" s="33"/>
      <c r="N222" s="33"/>
      <c r="O222" s="33"/>
      <c r="P222" s="33"/>
      <c r="Q222" s="7"/>
    </row>
    <row r="223" spans="1:29" ht="23.1" customHeight="1" x14ac:dyDescent="0.15">
      <c r="A223" s="8" t="s">
        <v>442</v>
      </c>
      <c r="B223" s="8" t="s">
        <v>420</v>
      </c>
      <c r="C223" s="8" t="s">
        <v>173</v>
      </c>
      <c r="D223" s="7" t="s">
        <v>174</v>
      </c>
      <c r="E223" s="7" t="s">
        <v>175</v>
      </c>
      <c r="F223" s="26" t="s">
        <v>135</v>
      </c>
      <c r="G223" s="10">
        <v>3</v>
      </c>
      <c r="H223" s="33"/>
      <c r="I223" s="33"/>
      <c r="J223" s="33"/>
      <c r="K223" s="33"/>
      <c r="L223" s="33"/>
      <c r="M223" s="33"/>
      <c r="N223" s="33"/>
      <c r="O223" s="33"/>
      <c r="P223" s="33"/>
      <c r="Q223" s="7"/>
    </row>
    <row r="224" spans="1:29" ht="23.1" customHeight="1" x14ac:dyDescent="0.15">
      <c r="A224" s="8" t="s">
        <v>509</v>
      </c>
      <c r="B224" s="8" t="s">
        <v>420</v>
      </c>
      <c r="C224" s="8" t="s">
        <v>508</v>
      </c>
      <c r="D224" s="7" t="s">
        <v>207</v>
      </c>
      <c r="E224" s="7" t="s">
        <v>507</v>
      </c>
      <c r="F224" s="26" t="s">
        <v>135</v>
      </c>
      <c r="G224" s="10">
        <v>8</v>
      </c>
      <c r="H224" s="33"/>
      <c r="I224" s="33"/>
      <c r="J224" s="33"/>
      <c r="K224" s="33"/>
      <c r="L224" s="33"/>
      <c r="M224" s="33"/>
      <c r="N224" s="33"/>
      <c r="O224" s="33"/>
      <c r="P224" s="33"/>
      <c r="Q224" s="7"/>
    </row>
    <row r="225" spans="1:17" ht="23.1" customHeight="1" x14ac:dyDescent="0.15">
      <c r="A225" s="8" t="s">
        <v>506</v>
      </c>
      <c r="B225" s="8" t="s">
        <v>420</v>
      </c>
      <c r="C225" s="8" t="s">
        <v>505</v>
      </c>
      <c r="D225" s="7" t="s">
        <v>207</v>
      </c>
      <c r="E225" s="7" t="s">
        <v>504</v>
      </c>
      <c r="F225" s="26" t="s">
        <v>135</v>
      </c>
      <c r="G225" s="10">
        <v>4</v>
      </c>
      <c r="H225" s="33"/>
      <c r="I225" s="33"/>
      <c r="J225" s="33"/>
      <c r="K225" s="33"/>
      <c r="L225" s="33"/>
      <c r="M225" s="33"/>
      <c r="N225" s="33"/>
      <c r="O225" s="33"/>
      <c r="P225" s="33"/>
      <c r="Q225" s="7"/>
    </row>
    <row r="226" spans="1:17" ht="23.1" customHeight="1" x14ac:dyDescent="0.15">
      <c r="A226" s="8" t="s">
        <v>443</v>
      </c>
      <c r="B226" s="8" t="s">
        <v>420</v>
      </c>
      <c r="C226" s="8" t="s">
        <v>206</v>
      </c>
      <c r="D226" s="7" t="s">
        <v>207</v>
      </c>
      <c r="E226" s="7" t="s">
        <v>208</v>
      </c>
      <c r="F226" s="26" t="s">
        <v>135</v>
      </c>
      <c r="G226" s="10">
        <v>4</v>
      </c>
      <c r="H226" s="33"/>
      <c r="I226" s="33"/>
      <c r="J226" s="33"/>
      <c r="K226" s="33"/>
      <c r="L226" s="33"/>
      <c r="M226" s="33"/>
      <c r="N226" s="33"/>
      <c r="O226" s="33"/>
      <c r="P226" s="33"/>
      <c r="Q226" s="7"/>
    </row>
    <row r="227" spans="1:17" ht="23.1" customHeight="1" x14ac:dyDescent="0.15">
      <c r="A227" s="8" t="s">
        <v>454</v>
      </c>
      <c r="B227" s="8" t="s">
        <v>420</v>
      </c>
      <c r="C227" s="8" t="s">
        <v>209</v>
      </c>
      <c r="D227" s="7" t="s">
        <v>210</v>
      </c>
      <c r="E227" s="7" t="s">
        <v>211</v>
      </c>
      <c r="F227" s="26" t="s">
        <v>212</v>
      </c>
      <c r="G227" s="10">
        <v>1</v>
      </c>
      <c r="H227" s="33"/>
      <c r="I227" s="33"/>
      <c r="J227" s="33"/>
      <c r="K227" s="33"/>
      <c r="L227" s="33"/>
      <c r="M227" s="33"/>
      <c r="N227" s="33"/>
      <c r="O227" s="33"/>
      <c r="P227" s="33"/>
      <c r="Q227" s="7"/>
    </row>
    <row r="228" spans="1:17" ht="23.1" customHeight="1" x14ac:dyDescent="0.15">
      <c r="A228" s="8" t="s">
        <v>455</v>
      </c>
      <c r="B228" s="8" t="s">
        <v>420</v>
      </c>
      <c r="C228" s="8" t="s">
        <v>213</v>
      </c>
      <c r="D228" s="7" t="s">
        <v>214</v>
      </c>
      <c r="E228" s="7" t="s">
        <v>215</v>
      </c>
      <c r="F228" s="26" t="s">
        <v>197</v>
      </c>
      <c r="G228" s="10">
        <v>4</v>
      </c>
      <c r="H228" s="33"/>
      <c r="I228" s="33"/>
      <c r="J228" s="33"/>
      <c r="K228" s="33"/>
      <c r="L228" s="33"/>
      <c r="M228" s="33"/>
      <c r="N228" s="33"/>
      <c r="O228" s="33"/>
      <c r="P228" s="33"/>
      <c r="Q228" s="7"/>
    </row>
    <row r="229" spans="1:17" ht="23.1" customHeight="1" x14ac:dyDescent="0.15">
      <c r="A229" s="8" t="s">
        <v>456</v>
      </c>
      <c r="B229" s="8" t="s">
        <v>420</v>
      </c>
      <c r="C229" s="8" t="s">
        <v>216</v>
      </c>
      <c r="D229" s="7" t="s">
        <v>217</v>
      </c>
      <c r="E229" s="7" t="s">
        <v>218</v>
      </c>
      <c r="F229" s="26" t="s">
        <v>219</v>
      </c>
      <c r="G229" s="10">
        <v>3</v>
      </c>
      <c r="H229" s="33"/>
      <c r="I229" s="33"/>
      <c r="J229" s="33"/>
      <c r="K229" s="33"/>
      <c r="L229" s="33"/>
      <c r="M229" s="33"/>
      <c r="N229" s="33"/>
      <c r="O229" s="33"/>
      <c r="P229" s="33"/>
      <c r="Q229" s="7"/>
    </row>
    <row r="230" spans="1:17" ht="23.1" customHeight="1" x14ac:dyDescent="0.15">
      <c r="A230" s="8" t="s">
        <v>339</v>
      </c>
      <c r="B230" s="8" t="s">
        <v>420</v>
      </c>
      <c r="C230" s="8" t="s">
        <v>340</v>
      </c>
      <c r="D230" s="7" t="s">
        <v>342</v>
      </c>
      <c r="E230" s="7" t="s">
        <v>343</v>
      </c>
      <c r="F230" s="26" t="s">
        <v>118</v>
      </c>
      <c r="G230" s="10">
        <v>147</v>
      </c>
      <c r="H230" s="33"/>
      <c r="I230" s="33"/>
      <c r="J230" s="33"/>
      <c r="K230" s="33"/>
      <c r="L230" s="33"/>
      <c r="M230" s="33"/>
      <c r="N230" s="33"/>
      <c r="O230" s="33"/>
      <c r="P230" s="33"/>
      <c r="Q230" s="7" t="s">
        <v>341</v>
      </c>
    </row>
    <row r="231" spans="1:17" ht="23.1" customHeight="1" x14ac:dyDescent="0.15">
      <c r="A231" s="8" t="s">
        <v>344</v>
      </c>
      <c r="B231" s="8" t="s">
        <v>420</v>
      </c>
      <c r="C231" s="8" t="s">
        <v>345</v>
      </c>
      <c r="D231" s="7" t="s">
        <v>347</v>
      </c>
      <c r="E231" s="7" t="s">
        <v>343</v>
      </c>
      <c r="F231" s="26" t="s">
        <v>269</v>
      </c>
      <c r="G231" s="10">
        <v>6</v>
      </c>
      <c r="H231" s="33"/>
      <c r="I231" s="33"/>
      <c r="J231" s="33"/>
      <c r="K231" s="33"/>
      <c r="L231" s="33"/>
      <c r="M231" s="33"/>
      <c r="N231" s="33"/>
      <c r="O231" s="33"/>
      <c r="P231" s="33"/>
      <c r="Q231" s="7" t="s">
        <v>346</v>
      </c>
    </row>
    <row r="232" spans="1:17" ht="23.1" customHeight="1" x14ac:dyDescent="0.15">
      <c r="A232" s="8" t="s">
        <v>444</v>
      </c>
      <c r="B232" s="8" t="s">
        <v>420</v>
      </c>
      <c r="C232" s="8" t="s">
        <v>257</v>
      </c>
      <c r="D232" s="7" t="s">
        <v>258</v>
      </c>
      <c r="E232" s="7" t="s">
        <v>259</v>
      </c>
      <c r="F232" s="26" t="s">
        <v>197</v>
      </c>
      <c r="G232" s="10">
        <v>1</v>
      </c>
      <c r="H232" s="33"/>
      <c r="I232" s="33"/>
      <c r="J232" s="33"/>
      <c r="K232" s="33"/>
      <c r="L232" s="33"/>
      <c r="M232" s="33"/>
      <c r="N232" s="33"/>
      <c r="O232" s="33"/>
      <c r="P232" s="33"/>
      <c r="Q232" s="7"/>
    </row>
    <row r="233" spans="1:17" ht="23.1" customHeight="1" x14ac:dyDescent="0.15">
      <c r="A233" s="8" t="s">
        <v>445</v>
      </c>
      <c r="B233" s="8" t="s">
        <v>420</v>
      </c>
      <c r="C233" s="8" t="s">
        <v>260</v>
      </c>
      <c r="D233" s="7" t="s">
        <v>261</v>
      </c>
      <c r="E233" s="7"/>
      <c r="F233" s="26" t="s">
        <v>197</v>
      </c>
      <c r="G233" s="10">
        <v>1</v>
      </c>
      <c r="H233" s="33"/>
      <c r="I233" s="33"/>
      <c r="J233" s="33"/>
      <c r="K233" s="33"/>
      <c r="L233" s="33"/>
      <c r="M233" s="33"/>
      <c r="N233" s="33"/>
      <c r="O233" s="33"/>
      <c r="P233" s="33"/>
      <c r="Q233" s="7"/>
    </row>
    <row r="234" spans="1:17" ht="23.1" customHeight="1" x14ac:dyDescent="0.15">
      <c r="A234" s="8" t="s">
        <v>446</v>
      </c>
      <c r="B234" s="8" t="s">
        <v>420</v>
      </c>
      <c r="C234" s="8" t="s">
        <v>272</v>
      </c>
      <c r="D234" s="7" t="s">
        <v>273</v>
      </c>
      <c r="E234" s="7" t="s">
        <v>274</v>
      </c>
      <c r="F234" s="26" t="s">
        <v>197</v>
      </c>
      <c r="G234" s="10">
        <v>1</v>
      </c>
      <c r="H234" s="33"/>
      <c r="I234" s="33"/>
      <c r="J234" s="33"/>
      <c r="K234" s="33"/>
      <c r="L234" s="33"/>
      <c r="M234" s="33"/>
      <c r="N234" s="33"/>
      <c r="O234" s="33"/>
      <c r="P234" s="33"/>
      <c r="Q234" s="7"/>
    </row>
    <row r="235" spans="1:17" ht="23.1" customHeight="1" x14ac:dyDescent="0.15">
      <c r="A235" s="8" t="s">
        <v>501</v>
      </c>
      <c r="B235" s="8" t="s">
        <v>420</v>
      </c>
      <c r="C235" s="8" t="s">
        <v>511</v>
      </c>
      <c r="D235" s="7" t="s">
        <v>285</v>
      </c>
      <c r="E235" s="7" t="s">
        <v>500</v>
      </c>
      <c r="F235" s="26" t="s">
        <v>250</v>
      </c>
      <c r="G235" s="10">
        <v>15.373799999999999</v>
      </c>
      <c r="H235" s="33"/>
      <c r="I235" s="33"/>
      <c r="J235" s="33"/>
      <c r="K235" s="33"/>
      <c r="L235" s="33"/>
      <c r="M235" s="33"/>
      <c r="N235" s="33"/>
      <c r="O235" s="33"/>
      <c r="P235" s="33"/>
      <c r="Q235" s="7"/>
    </row>
    <row r="236" spans="1:17" ht="23.1" customHeight="1" x14ac:dyDescent="0.15">
      <c r="A236" s="8" t="s">
        <v>499</v>
      </c>
      <c r="B236" s="8" t="s">
        <v>420</v>
      </c>
      <c r="C236" s="8" t="s">
        <v>510</v>
      </c>
      <c r="D236" s="7" t="s">
        <v>285</v>
      </c>
      <c r="E236" s="7" t="s">
        <v>498</v>
      </c>
      <c r="F236" s="26" t="s">
        <v>250</v>
      </c>
      <c r="G236" s="10">
        <v>15.373799999999999</v>
      </c>
      <c r="H236" s="33"/>
      <c r="I236" s="33"/>
      <c r="J236" s="33"/>
      <c r="K236" s="33"/>
      <c r="L236" s="33"/>
      <c r="M236" s="33"/>
      <c r="N236" s="33"/>
      <c r="O236" s="33"/>
      <c r="P236" s="33"/>
      <c r="Q236" s="7"/>
    </row>
    <row r="237" spans="1:17" ht="23.1" customHeight="1" x14ac:dyDescent="0.15">
      <c r="A237" s="8" t="s">
        <v>389</v>
      </c>
      <c r="B237" s="8" t="s">
        <v>420</v>
      </c>
      <c r="C237" s="8" t="s">
        <v>390</v>
      </c>
      <c r="D237" s="7" t="s">
        <v>392</v>
      </c>
      <c r="E237" s="7" t="s">
        <v>393</v>
      </c>
      <c r="F237" s="26" t="s">
        <v>229</v>
      </c>
      <c r="G237" s="10">
        <v>6.57</v>
      </c>
      <c r="H237" s="33"/>
      <c r="I237" s="33"/>
      <c r="J237" s="33"/>
      <c r="K237" s="33"/>
      <c r="L237" s="33"/>
      <c r="M237" s="33"/>
      <c r="N237" s="33"/>
      <c r="O237" s="33"/>
      <c r="P237" s="33"/>
      <c r="Q237" s="7" t="s">
        <v>391</v>
      </c>
    </row>
    <row r="238" spans="1:17" ht="23.1" customHeight="1" x14ac:dyDescent="0.15">
      <c r="A238" s="8" t="s">
        <v>359</v>
      </c>
      <c r="B238" s="8" t="s">
        <v>420</v>
      </c>
      <c r="C238" s="8" t="s">
        <v>360</v>
      </c>
      <c r="D238" s="7" t="s">
        <v>362</v>
      </c>
      <c r="E238" s="7" t="s">
        <v>363</v>
      </c>
      <c r="F238" s="26" t="s">
        <v>233</v>
      </c>
      <c r="G238" s="10">
        <v>1</v>
      </c>
      <c r="H238" s="33"/>
      <c r="I238" s="33"/>
      <c r="J238" s="33"/>
      <c r="K238" s="33"/>
      <c r="L238" s="33"/>
      <c r="M238" s="33"/>
      <c r="N238" s="33"/>
      <c r="O238" s="33"/>
      <c r="P238" s="33"/>
      <c r="Q238" s="7" t="s">
        <v>361</v>
      </c>
    </row>
    <row r="239" spans="1:17" ht="23.1" customHeight="1" x14ac:dyDescent="0.15">
      <c r="A239" s="8" t="s">
        <v>385</v>
      </c>
      <c r="B239" s="8" t="s">
        <v>420</v>
      </c>
      <c r="C239" s="8" t="s">
        <v>386</v>
      </c>
      <c r="D239" s="7" t="s">
        <v>388</v>
      </c>
      <c r="E239" s="7" t="s">
        <v>384</v>
      </c>
      <c r="F239" s="26" t="s">
        <v>229</v>
      </c>
      <c r="G239" s="10">
        <v>35.700000000000003</v>
      </c>
      <c r="H239" s="33"/>
      <c r="I239" s="33"/>
      <c r="J239" s="33"/>
      <c r="K239" s="33"/>
      <c r="L239" s="33"/>
      <c r="M239" s="33"/>
      <c r="N239" s="33"/>
      <c r="O239" s="33"/>
      <c r="P239" s="33"/>
      <c r="Q239" s="7" t="s">
        <v>387</v>
      </c>
    </row>
    <row r="240" spans="1:17" ht="23.1" customHeight="1" x14ac:dyDescent="0.15">
      <c r="A240" s="8" t="s">
        <v>353</v>
      </c>
      <c r="B240" s="8" t="s">
        <v>420</v>
      </c>
      <c r="C240" s="8" t="s">
        <v>354</v>
      </c>
      <c r="D240" s="7" t="s">
        <v>356</v>
      </c>
      <c r="E240" s="7" t="s">
        <v>357</v>
      </c>
      <c r="F240" s="26" t="s">
        <v>358</v>
      </c>
      <c r="G240" s="10">
        <v>1</v>
      </c>
      <c r="H240" s="33"/>
      <c r="I240" s="33"/>
      <c r="J240" s="33"/>
      <c r="K240" s="33"/>
      <c r="L240" s="33"/>
      <c r="M240" s="33"/>
      <c r="N240" s="33"/>
      <c r="O240" s="33"/>
      <c r="P240" s="33"/>
      <c r="Q240" s="7" t="s">
        <v>355</v>
      </c>
    </row>
    <row r="241" spans="1:31" ht="23.1" customHeight="1" x14ac:dyDescent="0.15">
      <c r="A241" s="8" t="s">
        <v>372</v>
      </c>
      <c r="B241" s="8" t="s">
        <v>420</v>
      </c>
      <c r="C241" s="8" t="s">
        <v>373</v>
      </c>
      <c r="D241" s="7" t="s">
        <v>375</v>
      </c>
      <c r="E241" s="7" t="s">
        <v>357</v>
      </c>
      <c r="F241" s="26" t="s">
        <v>197</v>
      </c>
      <c r="G241" s="10">
        <v>1</v>
      </c>
      <c r="H241" s="33"/>
      <c r="I241" s="33"/>
      <c r="J241" s="33"/>
      <c r="K241" s="33"/>
      <c r="L241" s="33"/>
      <c r="M241" s="33"/>
      <c r="N241" s="33"/>
      <c r="O241" s="33"/>
      <c r="P241" s="33"/>
      <c r="Q241" s="7" t="s">
        <v>374</v>
      </c>
    </row>
    <row r="242" spans="1:31" ht="23.1" customHeight="1" x14ac:dyDescent="0.15">
      <c r="A242" s="8" t="s">
        <v>364</v>
      </c>
      <c r="B242" s="8" t="s">
        <v>420</v>
      </c>
      <c r="C242" s="8" t="s">
        <v>365</v>
      </c>
      <c r="D242" s="7" t="s">
        <v>267</v>
      </c>
      <c r="E242" s="7" t="s">
        <v>367</v>
      </c>
      <c r="F242" s="26" t="s">
        <v>269</v>
      </c>
      <c r="G242" s="10">
        <v>5</v>
      </c>
      <c r="H242" s="33"/>
      <c r="I242" s="33"/>
      <c r="J242" s="33"/>
      <c r="K242" s="33"/>
      <c r="L242" s="33"/>
      <c r="M242" s="33"/>
      <c r="N242" s="33"/>
      <c r="O242" s="33"/>
      <c r="P242" s="33"/>
      <c r="Q242" s="7" t="s">
        <v>366</v>
      </c>
    </row>
    <row r="243" spans="1:31" ht="23.1" customHeight="1" x14ac:dyDescent="0.15">
      <c r="A243" s="8" t="s">
        <v>368</v>
      </c>
      <c r="B243" s="8" t="s">
        <v>420</v>
      </c>
      <c r="C243" s="8" t="s">
        <v>369</v>
      </c>
      <c r="D243" s="7" t="s">
        <v>267</v>
      </c>
      <c r="E243" s="7" t="s">
        <v>371</v>
      </c>
      <c r="F243" s="26" t="s">
        <v>269</v>
      </c>
      <c r="G243" s="10">
        <v>12</v>
      </c>
      <c r="H243" s="33"/>
      <c r="I243" s="33"/>
      <c r="J243" s="33"/>
      <c r="K243" s="33"/>
      <c r="L243" s="33"/>
      <c r="M243" s="33"/>
      <c r="N243" s="33"/>
      <c r="O243" s="33"/>
      <c r="P243" s="33"/>
      <c r="Q243" s="7" t="s">
        <v>370</v>
      </c>
    </row>
    <row r="244" spans="1:31" ht="23.1" customHeight="1" x14ac:dyDescent="0.15">
      <c r="A244" s="8" t="s">
        <v>394</v>
      </c>
      <c r="B244" s="8" t="s">
        <v>420</v>
      </c>
      <c r="C244" s="8" t="s">
        <v>395</v>
      </c>
      <c r="D244" s="7" t="s">
        <v>397</v>
      </c>
      <c r="E244" s="7"/>
      <c r="F244" s="26" t="s">
        <v>135</v>
      </c>
      <c r="G244" s="10">
        <v>2</v>
      </c>
      <c r="H244" s="33"/>
      <c r="I244" s="33"/>
      <c r="J244" s="33"/>
      <c r="K244" s="33"/>
      <c r="L244" s="33"/>
      <c r="M244" s="33"/>
      <c r="N244" s="33"/>
      <c r="O244" s="33"/>
      <c r="P244" s="33"/>
      <c r="Q244" s="7" t="s">
        <v>396</v>
      </c>
    </row>
    <row r="245" spans="1:31" ht="23.1" customHeight="1" x14ac:dyDescent="0.15">
      <c r="A245" s="8" t="s">
        <v>380</v>
      </c>
      <c r="B245" s="8" t="s">
        <v>420</v>
      </c>
      <c r="C245" s="8" t="s">
        <v>381</v>
      </c>
      <c r="D245" s="7" t="s">
        <v>383</v>
      </c>
      <c r="E245" s="7" t="s">
        <v>384</v>
      </c>
      <c r="F245" s="26" t="s">
        <v>229</v>
      </c>
      <c r="G245" s="10">
        <v>35.700000000000003</v>
      </c>
      <c r="H245" s="33"/>
      <c r="I245" s="33"/>
      <c r="J245" s="33"/>
      <c r="K245" s="33"/>
      <c r="L245" s="33"/>
      <c r="M245" s="33"/>
      <c r="N245" s="33"/>
      <c r="O245" s="33"/>
      <c r="P245" s="33"/>
      <c r="Q245" s="7" t="s">
        <v>382</v>
      </c>
    </row>
    <row r="246" spans="1:31" ht="23.1" customHeight="1" x14ac:dyDescent="0.15">
      <c r="A246" s="8" t="s">
        <v>447</v>
      </c>
      <c r="B246" s="8" t="s">
        <v>420</v>
      </c>
      <c r="C246" s="8" t="s">
        <v>448</v>
      </c>
      <c r="D246" s="7" t="s">
        <v>449</v>
      </c>
      <c r="E246" s="7" t="s">
        <v>450</v>
      </c>
      <c r="F246" s="26" t="s">
        <v>233</v>
      </c>
      <c r="G246" s="10">
        <v>1</v>
      </c>
      <c r="H246" s="33"/>
      <c r="I246" s="33"/>
      <c r="J246" s="33"/>
      <c r="K246" s="33"/>
      <c r="L246" s="33"/>
      <c r="M246" s="33"/>
      <c r="N246" s="33"/>
      <c r="O246" s="33"/>
      <c r="P246" s="33"/>
      <c r="Q246" s="7"/>
      <c r="AC246" s="30">
        <v>22245</v>
      </c>
      <c r="AD246" s="30">
        <v>10789845</v>
      </c>
    </row>
    <row r="247" spans="1:31" ht="23.1" customHeight="1" x14ac:dyDescent="0.15">
      <c r="A247" s="8" t="s">
        <v>337</v>
      </c>
      <c r="B247" s="8" t="s">
        <v>420</v>
      </c>
      <c r="C247" s="8" t="s">
        <v>314</v>
      </c>
      <c r="D247" s="7" t="s">
        <v>315</v>
      </c>
      <c r="E247" s="7" t="s">
        <v>316</v>
      </c>
      <c r="F247" s="26" t="s">
        <v>317</v>
      </c>
      <c r="G247" s="10">
        <v>3</v>
      </c>
      <c r="H247" s="33"/>
      <c r="I247" s="33"/>
      <c r="J247" s="33"/>
      <c r="K247" s="33"/>
      <c r="L247" s="33"/>
      <c r="M247" s="33"/>
      <c r="N247" s="33"/>
      <c r="O247" s="33"/>
      <c r="P247" s="33"/>
      <c r="Q247" s="7"/>
      <c r="AE247" s="30">
        <v>828324</v>
      </c>
    </row>
    <row r="248" spans="1:31" ht="23.1" customHeight="1" x14ac:dyDescent="0.15">
      <c r="A248" s="8" t="s">
        <v>412</v>
      </c>
      <c r="B248" s="8" t="s">
        <v>420</v>
      </c>
      <c r="C248" s="8" t="s">
        <v>318</v>
      </c>
      <c r="D248" s="7" t="s">
        <v>315</v>
      </c>
      <c r="E248" s="7" t="s">
        <v>319</v>
      </c>
      <c r="F248" s="26" t="s">
        <v>317</v>
      </c>
      <c r="G248" s="10">
        <v>4</v>
      </c>
      <c r="H248" s="33"/>
      <c r="I248" s="33"/>
      <c r="J248" s="33"/>
      <c r="K248" s="33"/>
      <c r="L248" s="33"/>
      <c r="M248" s="33"/>
      <c r="N248" s="33"/>
      <c r="O248" s="33"/>
      <c r="P248" s="33"/>
      <c r="Q248" s="7"/>
      <c r="AE248" s="30">
        <v>1225096</v>
      </c>
    </row>
    <row r="249" spans="1:31" ht="23.1" customHeight="1" x14ac:dyDescent="0.15">
      <c r="A249" s="8" t="s">
        <v>411</v>
      </c>
      <c r="B249" s="8" t="s">
        <v>420</v>
      </c>
      <c r="C249" s="8" t="s">
        <v>320</v>
      </c>
      <c r="D249" s="7" t="s">
        <v>315</v>
      </c>
      <c r="E249" s="7" t="s">
        <v>321</v>
      </c>
      <c r="F249" s="26" t="s">
        <v>317</v>
      </c>
      <c r="G249" s="10">
        <v>1</v>
      </c>
      <c r="H249" s="33"/>
      <c r="I249" s="33"/>
      <c r="J249" s="33"/>
      <c r="K249" s="33"/>
      <c r="L249" s="33"/>
      <c r="M249" s="33"/>
      <c r="N249" s="33"/>
      <c r="O249" s="33"/>
      <c r="P249" s="33"/>
      <c r="Q249" s="7"/>
      <c r="AE249" s="30">
        <v>420978</v>
      </c>
    </row>
    <row r="250" spans="1:31" ht="23.1" customHeight="1" x14ac:dyDescent="0.15">
      <c r="A250" s="8" t="s">
        <v>338</v>
      </c>
      <c r="B250" s="8" t="s">
        <v>420</v>
      </c>
      <c r="C250" s="8" t="s">
        <v>322</v>
      </c>
      <c r="D250" s="7" t="s">
        <v>315</v>
      </c>
      <c r="E250" s="7" t="s">
        <v>323</v>
      </c>
      <c r="F250" s="26" t="s">
        <v>317</v>
      </c>
      <c r="G250" s="10">
        <v>2</v>
      </c>
      <c r="H250" s="33"/>
      <c r="I250" s="33"/>
      <c r="J250" s="33"/>
      <c r="K250" s="33"/>
      <c r="L250" s="33"/>
      <c r="M250" s="33"/>
      <c r="N250" s="33"/>
      <c r="O250" s="33"/>
      <c r="P250" s="33"/>
      <c r="Q250" s="7"/>
      <c r="AE250" s="30">
        <v>345396</v>
      </c>
    </row>
    <row r="251" spans="1:31" ht="23.1" customHeight="1" x14ac:dyDescent="0.15">
      <c r="A251" s="8" t="s">
        <v>402</v>
      </c>
      <c r="B251" s="8" t="s">
        <v>420</v>
      </c>
      <c r="C251" s="8" t="s">
        <v>403</v>
      </c>
      <c r="D251" s="7" t="s">
        <v>404</v>
      </c>
      <c r="E251" s="7" t="s">
        <v>405</v>
      </c>
      <c r="F251" s="26" t="s">
        <v>233</v>
      </c>
      <c r="G251" s="10">
        <v>1</v>
      </c>
      <c r="H251" s="33"/>
      <c r="I251" s="33"/>
      <c r="J251" s="33"/>
      <c r="K251" s="33"/>
      <c r="L251" s="33"/>
      <c r="M251" s="33"/>
      <c r="N251" s="33"/>
      <c r="O251" s="33"/>
      <c r="P251" s="33"/>
      <c r="Q251" s="7"/>
    </row>
    <row r="252" spans="1:31" ht="23.1" customHeight="1" x14ac:dyDescent="0.15">
      <c r="D252" s="7"/>
      <c r="E252" s="7"/>
      <c r="F252" s="26"/>
      <c r="G252" s="10"/>
      <c r="H252" s="33"/>
      <c r="I252" s="33"/>
      <c r="J252" s="33"/>
      <c r="K252" s="33"/>
      <c r="L252" s="33"/>
      <c r="M252" s="33"/>
      <c r="N252" s="33"/>
      <c r="O252" s="33"/>
      <c r="P252" s="33"/>
      <c r="Q252" s="7"/>
      <c r="Z252" s="2" t="s">
        <v>401</v>
      </c>
      <c r="AC252" s="30">
        <v>84593</v>
      </c>
      <c r="AD252" s="30">
        <v>4216327</v>
      </c>
      <c r="AE252" s="30">
        <v>2819794</v>
      </c>
    </row>
    <row r="253" spans="1:31" ht="23.1" customHeight="1" x14ac:dyDescent="0.15">
      <c r="D253" s="7"/>
      <c r="E253" s="7"/>
      <c r="F253" s="26"/>
      <c r="G253" s="10"/>
      <c r="H253" s="33"/>
      <c r="I253" s="33"/>
      <c r="J253" s="33"/>
      <c r="K253" s="33"/>
      <c r="L253" s="33"/>
      <c r="M253" s="33"/>
      <c r="N253" s="33"/>
      <c r="O253" s="33"/>
      <c r="P253" s="33"/>
      <c r="Q253" s="7"/>
    </row>
    <row r="254" spans="1:31" ht="23.1" customHeight="1" x14ac:dyDescent="0.15">
      <c r="D254" s="7"/>
      <c r="E254" s="7"/>
      <c r="F254" s="26"/>
      <c r="G254" s="10"/>
      <c r="H254" s="33"/>
      <c r="I254" s="33"/>
      <c r="J254" s="33"/>
      <c r="K254" s="33"/>
      <c r="L254" s="33"/>
      <c r="M254" s="33"/>
      <c r="N254" s="33"/>
      <c r="O254" s="33"/>
      <c r="P254" s="33"/>
      <c r="Q254" s="7"/>
    </row>
    <row r="255" spans="1:31" ht="23.1" customHeight="1" x14ac:dyDescent="0.15">
      <c r="D255" s="7"/>
      <c r="E255" s="7"/>
      <c r="F255" s="26"/>
      <c r="G255" s="10"/>
      <c r="H255" s="33"/>
      <c r="I255" s="33"/>
      <c r="J255" s="33"/>
      <c r="K255" s="33"/>
      <c r="L255" s="33"/>
      <c r="M255" s="33"/>
      <c r="N255" s="33"/>
      <c r="O255" s="33"/>
      <c r="P255" s="33"/>
      <c r="Q255" s="7"/>
    </row>
    <row r="256" spans="1:31" ht="23.1" customHeight="1" x14ac:dyDescent="0.15">
      <c r="D256" s="7"/>
      <c r="E256" s="7"/>
      <c r="F256" s="26"/>
      <c r="G256" s="10"/>
      <c r="H256" s="33"/>
      <c r="I256" s="33"/>
      <c r="J256" s="33"/>
      <c r="K256" s="33"/>
      <c r="L256" s="33"/>
      <c r="M256" s="33"/>
      <c r="N256" s="33"/>
      <c r="O256" s="33"/>
      <c r="P256" s="33"/>
      <c r="Q256" s="7"/>
    </row>
    <row r="257" spans="1:29" ht="23.1" customHeight="1" x14ac:dyDescent="0.15">
      <c r="D257" s="7"/>
      <c r="E257" s="7"/>
      <c r="F257" s="26"/>
      <c r="G257" s="10"/>
      <c r="H257" s="33"/>
      <c r="I257" s="33"/>
      <c r="J257" s="33"/>
      <c r="K257" s="33"/>
      <c r="L257" s="33"/>
      <c r="M257" s="33"/>
      <c r="N257" s="33"/>
      <c r="O257" s="33"/>
      <c r="P257" s="33"/>
      <c r="Q257" s="7"/>
    </row>
    <row r="258" spans="1:29" ht="23.1" customHeight="1" x14ac:dyDescent="0.15">
      <c r="B258" s="8" t="s">
        <v>399</v>
      </c>
      <c r="D258" s="7" t="s">
        <v>400</v>
      </c>
      <c r="E258" s="7"/>
      <c r="F258" s="26"/>
      <c r="G258" s="10"/>
      <c r="H258" s="33"/>
      <c r="I258" s="33"/>
      <c r="J258" s="33"/>
      <c r="K258" s="33"/>
      <c r="L258" s="33"/>
      <c r="M258" s="33"/>
      <c r="N258" s="33"/>
      <c r="O258" s="33"/>
      <c r="P258" s="33"/>
      <c r="Q258" s="7"/>
    </row>
    <row r="259" spans="1:29" ht="23.1" customHeight="1" x14ac:dyDescent="0.15">
      <c r="B259" s="8" t="s">
        <v>336</v>
      </c>
      <c r="D259" s="51" t="s">
        <v>421</v>
      </c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3"/>
    </row>
    <row r="260" spans="1:29" ht="23.1" customHeight="1" x14ac:dyDescent="0.15">
      <c r="A260" s="8" t="s">
        <v>451</v>
      </c>
      <c r="B260" s="8" t="s">
        <v>422</v>
      </c>
      <c r="C260" s="8" t="s">
        <v>121</v>
      </c>
      <c r="D260" s="7" t="s">
        <v>122</v>
      </c>
      <c r="E260" s="7" t="s">
        <v>123</v>
      </c>
      <c r="F260" s="26" t="s">
        <v>118</v>
      </c>
      <c r="G260" s="10">
        <v>6</v>
      </c>
      <c r="H260" s="33"/>
      <c r="I260" s="33"/>
      <c r="J260" s="33"/>
      <c r="K260" s="33"/>
      <c r="L260" s="33"/>
      <c r="M260" s="33"/>
      <c r="N260" s="33"/>
      <c r="O260" s="33"/>
      <c r="P260" s="33"/>
      <c r="Q260" s="7"/>
      <c r="AB260" s="30">
        <v>7476</v>
      </c>
      <c r="AC260" s="30">
        <v>7476</v>
      </c>
    </row>
    <row r="261" spans="1:29" ht="23.1" customHeight="1" x14ac:dyDescent="0.15">
      <c r="A261" s="8" t="s">
        <v>427</v>
      </c>
      <c r="B261" s="8" t="s">
        <v>422</v>
      </c>
      <c r="C261" s="8" t="s">
        <v>124</v>
      </c>
      <c r="D261" s="7" t="s">
        <v>125</v>
      </c>
      <c r="E261" s="7" t="s">
        <v>126</v>
      </c>
      <c r="F261" s="26" t="s">
        <v>118</v>
      </c>
      <c r="G261" s="10">
        <v>13</v>
      </c>
      <c r="H261" s="33"/>
      <c r="I261" s="33"/>
      <c r="J261" s="33"/>
      <c r="K261" s="33"/>
      <c r="L261" s="33"/>
      <c r="M261" s="33"/>
      <c r="N261" s="33"/>
      <c r="O261" s="33"/>
      <c r="P261" s="33"/>
      <c r="Q261" s="7"/>
      <c r="AB261" s="30">
        <v>4550</v>
      </c>
      <c r="AC261" s="30">
        <v>4550</v>
      </c>
    </row>
    <row r="262" spans="1:29" ht="23.1" customHeight="1" x14ac:dyDescent="0.15">
      <c r="A262" s="8" t="s">
        <v>428</v>
      </c>
      <c r="B262" s="8" t="s">
        <v>422</v>
      </c>
      <c r="C262" s="8" t="s">
        <v>127</v>
      </c>
      <c r="D262" s="7" t="s">
        <v>128</v>
      </c>
      <c r="E262" s="7" t="s">
        <v>129</v>
      </c>
      <c r="F262" s="26" t="s">
        <v>118</v>
      </c>
      <c r="G262" s="10">
        <v>5</v>
      </c>
      <c r="H262" s="33"/>
      <c r="I262" s="33"/>
      <c r="J262" s="33"/>
      <c r="K262" s="33"/>
      <c r="L262" s="33"/>
      <c r="M262" s="33"/>
      <c r="N262" s="33"/>
      <c r="O262" s="33"/>
      <c r="P262" s="33"/>
      <c r="Q262" s="7"/>
      <c r="AB262" s="30">
        <v>1710</v>
      </c>
      <c r="AC262" s="30">
        <v>1710</v>
      </c>
    </row>
    <row r="263" spans="1:29" ht="23.1" customHeight="1" x14ac:dyDescent="0.15">
      <c r="A263" s="8" t="s">
        <v>429</v>
      </c>
      <c r="B263" s="8" t="s">
        <v>422</v>
      </c>
      <c r="C263" s="8" t="s">
        <v>130</v>
      </c>
      <c r="D263" s="7" t="s">
        <v>128</v>
      </c>
      <c r="E263" s="7" t="s">
        <v>131</v>
      </c>
      <c r="F263" s="26" t="s">
        <v>118</v>
      </c>
      <c r="G263" s="10">
        <v>42</v>
      </c>
      <c r="H263" s="33"/>
      <c r="I263" s="33"/>
      <c r="J263" s="33"/>
      <c r="K263" s="33"/>
      <c r="L263" s="33"/>
      <c r="M263" s="33"/>
      <c r="N263" s="33"/>
      <c r="O263" s="33"/>
      <c r="P263" s="33"/>
      <c r="Q263" s="7"/>
      <c r="AB263" s="30">
        <v>21924</v>
      </c>
      <c r="AC263" s="30">
        <v>21924</v>
      </c>
    </row>
    <row r="264" spans="1:29" ht="23.1" customHeight="1" x14ac:dyDescent="0.15">
      <c r="A264" s="8" t="s">
        <v>430</v>
      </c>
      <c r="B264" s="8" t="s">
        <v>422</v>
      </c>
      <c r="C264" s="8" t="s">
        <v>431</v>
      </c>
      <c r="D264" s="7" t="s">
        <v>432</v>
      </c>
      <c r="E264" s="7" t="s">
        <v>433</v>
      </c>
      <c r="F264" s="26" t="s">
        <v>233</v>
      </c>
      <c r="G264" s="10">
        <v>1</v>
      </c>
      <c r="H264" s="33"/>
      <c r="I264" s="33"/>
      <c r="J264" s="33"/>
      <c r="K264" s="33"/>
      <c r="L264" s="33"/>
      <c r="M264" s="33"/>
      <c r="N264" s="33"/>
      <c r="O264" s="33"/>
      <c r="P264" s="33"/>
      <c r="Q264" s="7"/>
      <c r="AB264" s="30">
        <v>35660</v>
      </c>
    </row>
    <row r="265" spans="1:29" ht="23.1" customHeight="1" x14ac:dyDescent="0.15">
      <c r="A265" s="8" t="s">
        <v>452</v>
      </c>
      <c r="B265" s="8" t="s">
        <v>422</v>
      </c>
      <c r="C265" s="8" t="s">
        <v>132</v>
      </c>
      <c r="D265" s="7" t="s">
        <v>133</v>
      </c>
      <c r="E265" s="7" t="s">
        <v>134</v>
      </c>
      <c r="F265" s="26" t="s">
        <v>135</v>
      </c>
      <c r="G265" s="10">
        <v>1</v>
      </c>
      <c r="H265" s="33"/>
      <c r="I265" s="33"/>
      <c r="J265" s="33"/>
      <c r="K265" s="33"/>
      <c r="L265" s="33"/>
      <c r="M265" s="33"/>
      <c r="N265" s="33"/>
      <c r="O265" s="33"/>
      <c r="P265" s="33"/>
      <c r="Q265" s="7"/>
    </row>
    <row r="266" spans="1:29" ht="23.1" customHeight="1" x14ac:dyDescent="0.15">
      <c r="A266" s="8" t="s">
        <v>453</v>
      </c>
      <c r="B266" s="8" t="s">
        <v>422</v>
      </c>
      <c r="C266" s="8" t="s">
        <v>136</v>
      </c>
      <c r="D266" s="7" t="s">
        <v>137</v>
      </c>
      <c r="E266" s="7" t="s">
        <v>138</v>
      </c>
      <c r="F266" s="26" t="s">
        <v>135</v>
      </c>
      <c r="G266" s="10">
        <v>1</v>
      </c>
      <c r="H266" s="33"/>
      <c r="I266" s="33"/>
      <c r="J266" s="33"/>
      <c r="K266" s="33"/>
      <c r="L266" s="33"/>
      <c r="M266" s="33"/>
      <c r="N266" s="33"/>
      <c r="O266" s="33"/>
      <c r="P266" s="33"/>
      <c r="Q266" s="7"/>
    </row>
    <row r="267" spans="1:29" ht="23.1" customHeight="1" x14ac:dyDescent="0.15">
      <c r="A267" s="8" t="s">
        <v>435</v>
      </c>
      <c r="B267" s="8" t="s">
        <v>422</v>
      </c>
      <c r="C267" s="8" t="s">
        <v>153</v>
      </c>
      <c r="D267" s="7" t="s">
        <v>154</v>
      </c>
      <c r="E267" s="7" t="s">
        <v>155</v>
      </c>
      <c r="F267" s="26" t="s">
        <v>118</v>
      </c>
      <c r="G267" s="10">
        <v>8</v>
      </c>
      <c r="H267" s="33"/>
      <c r="I267" s="33"/>
      <c r="J267" s="33"/>
      <c r="K267" s="33"/>
      <c r="L267" s="33"/>
      <c r="M267" s="33"/>
      <c r="N267" s="33"/>
      <c r="O267" s="33"/>
      <c r="P267" s="33"/>
      <c r="Q267" s="7"/>
      <c r="AC267" s="30">
        <v>12832</v>
      </c>
    </row>
    <row r="268" spans="1:29" ht="23.1" customHeight="1" x14ac:dyDescent="0.15">
      <c r="A268" s="8" t="s">
        <v>436</v>
      </c>
      <c r="B268" s="8" t="s">
        <v>422</v>
      </c>
      <c r="C268" s="8" t="s">
        <v>156</v>
      </c>
      <c r="D268" s="7" t="s">
        <v>154</v>
      </c>
      <c r="E268" s="7" t="s">
        <v>157</v>
      </c>
      <c r="F268" s="26" t="s">
        <v>118</v>
      </c>
      <c r="G268" s="10">
        <v>4</v>
      </c>
      <c r="H268" s="33"/>
      <c r="I268" s="33"/>
      <c r="J268" s="33"/>
      <c r="K268" s="33"/>
      <c r="L268" s="33"/>
      <c r="M268" s="33"/>
      <c r="N268" s="33"/>
      <c r="O268" s="33"/>
      <c r="P268" s="33"/>
      <c r="Q268" s="7"/>
      <c r="AC268" s="30">
        <v>6092</v>
      </c>
    </row>
    <row r="269" spans="1:29" ht="23.1" customHeight="1" x14ac:dyDescent="0.15">
      <c r="A269" s="8" t="s">
        <v>437</v>
      </c>
      <c r="B269" s="8" t="s">
        <v>422</v>
      </c>
      <c r="C269" s="8" t="s">
        <v>158</v>
      </c>
      <c r="D269" s="7" t="s">
        <v>154</v>
      </c>
      <c r="E269" s="7" t="s">
        <v>159</v>
      </c>
      <c r="F269" s="26" t="s">
        <v>118</v>
      </c>
      <c r="G269" s="10">
        <v>14</v>
      </c>
      <c r="H269" s="33"/>
      <c r="I269" s="33"/>
      <c r="J269" s="33"/>
      <c r="K269" s="33"/>
      <c r="L269" s="33"/>
      <c r="M269" s="33"/>
      <c r="N269" s="33"/>
      <c r="O269" s="33"/>
      <c r="P269" s="33"/>
      <c r="Q269" s="7"/>
      <c r="AC269" s="30">
        <v>42574</v>
      </c>
    </row>
    <row r="270" spans="1:29" ht="23.1" customHeight="1" x14ac:dyDescent="0.15">
      <c r="A270" s="8" t="s">
        <v>438</v>
      </c>
      <c r="B270" s="8" t="s">
        <v>422</v>
      </c>
      <c r="C270" s="8" t="s">
        <v>160</v>
      </c>
      <c r="D270" s="7" t="s">
        <v>161</v>
      </c>
      <c r="E270" s="7" t="s">
        <v>162</v>
      </c>
      <c r="F270" s="26" t="s">
        <v>118</v>
      </c>
      <c r="G270" s="10">
        <v>8</v>
      </c>
      <c r="H270" s="33"/>
      <c r="I270" s="33"/>
      <c r="J270" s="33"/>
      <c r="K270" s="33"/>
      <c r="L270" s="33"/>
      <c r="M270" s="33"/>
      <c r="N270" s="33"/>
      <c r="O270" s="33"/>
      <c r="P270" s="33"/>
      <c r="Q270" s="7"/>
      <c r="AC270" s="30">
        <v>9640</v>
      </c>
    </row>
    <row r="271" spans="1:29" ht="23.1" customHeight="1" x14ac:dyDescent="0.15">
      <c r="A271" s="8" t="s">
        <v>439</v>
      </c>
      <c r="B271" s="8" t="s">
        <v>422</v>
      </c>
      <c r="C271" s="8" t="s">
        <v>163</v>
      </c>
      <c r="D271" s="7" t="s">
        <v>161</v>
      </c>
      <c r="E271" s="7" t="s">
        <v>164</v>
      </c>
      <c r="F271" s="26" t="s">
        <v>118</v>
      </c>
      <c r="G271" s="10">
        <v>4</v>
      </c>
      <c r="H271" s="33"/>
      <c r="I271" s="33"/>
      <c r="J271" s="33"/>
      <c r="K271" s="33"/>
      <c r="L271" s="33"/>
      <c r="M271" s="33"/>
      <c r="N271" s="33"/>
      <c r="O271" s="33"/>
      <c r="P271" s="33"/>
      <c r="Q271" s="7"/>
      <c r="AC271" s="30">
        <v>20420</v>
      </c>
    </row>
    <row r="272" spans="1:29" ht="23.1" customHeight="1" x14ac:dyDescent="0.15">
      <c r="A272" s="8" t="s">
        <v>440</v>
      </c>
      <c r="B272" s="8" t="s">
        <v>422</v>
      </c>
      <c r="C272" s="8" t="s">
        <v>165</v>
      </c>
      <c r="D272" s="7" t="s">
        <v>161</v>
      </c>
      <c r="E272" s="7" t="s">
        <v>166</v>
      </c>
      <c r="F272" s="26" t="s">
        <v>118</v>
      </c>
      <c r="G272" s="10">
        <v>48</v>
      </c>
      <c r="H272" s="33"/>
      <c r="I272" s="33"/>
      <c r="J272" s="33"/>
      <c r="K272" s="33"/>
      <c r="L272" s="33"/>
      <c r="M272" s="33"/>
      <c r="N272" s="33"/>
      <c r="O272" s="33"/>
      <c r="P272" s="33"/>
      <c r="Q272" s="7"/>
      <c r="AC272" s="30">
        <v>596352</v>
      </c>
    </row>
    <row r="273" spans="1:17" ht="23.1" customHeight="1" x14ac:dyDescent="0.15">
      <c r="A273" s="8" t="s">
        <v>441</v>
      </c>
      <c r="B273" s="8" t="s">
        <v>422</v>
      </c>
      <c r="C273" s="8" t="s">
        <v>170</v>
      </c>
      <c r="D273" s="7" t="s">
        <v>171</v>
      </c>
      <c r="E273" s="7" t="s">
        <v>172</v>
      </c>
      <c r="F273" s="26" t="s">
        <v>135</v>
      </c>
      <c r="G273" s="10">
        <v>3</v>
      </c>
      <c r="H273" s="33"/>
      <c r="I273" s="33"/>
      <c r="J273" s="33"/>
      <c r="K273" s="33"/>
      <c r="L273" s="33"/>
      <c r="M273" s="33"/>
      <c r="N273" s="33"/>
      <c r="O273" s="33"/>
      <c r="P273" s="33"/>
      <c r="Q273" s="7"/>
    </row>
    <row r="274" spans="1:17" ht="23.1" customHeight="1" x14ac:dyDescent="0.15">
      <c r="A274" s="8" t="s">
        <v>442</v>
      </c>
      <c r="B274" s="8" t="s">
        <v>422</v>
      </c>
      <c r="C274" s="8" t="s">
        <v>173</v>
      </c>
      <c r="D274" s="7" t="s">
        <v>174</v>
      </c>
      <c r="E274" s="7" t="s">
        <v>175</v>
      </c>
      <c r="F274" s="26" t="s">
        <v>135</v>
      </c>
      <c r="G274" s="10">
        <v>3</v>
      </c>
      <c r="H274" s="33"/>
      <c r="I274" s="33"/>
      <c r="J274" s="33"/>
      <c r="K274" s="33"/>
      <c r="L274" s="33"/>
      <c r="M274" s="33"/>
      <c r="N274" s="33"/>
      <c r="O274" s="33"/>
      <c r="P274" s="33"/>
      <c r="Q274" s="7"/>
    </row>
    <row r="275" spans="1:17" ht="23.1" customHeight="1" x14ac:dyDescent="0.15">
      <c r="A275" s="8" t="s">
        <v>509</v>
      </c>
      <c r="B275" s="8" t="s">
        <v>422</v>
      </c>
      <c r="C275" s="8" t="s">
        <v>508</v>
      </c>
      <c r="D275" s="7" t="s">
        <v>207</v>
      </c>
      <c r="E275" s="7" t="s">
        <v>507</v>
      </c>
      <c r="F275" s="26" t="s">
        <v>135</v>
      </c>
      <c r="G275" s="10">
        <v>8</v>
      </c>
      <c r="H275" s="33"/>
      <c r="I275" s="33"/>
      <c r="J275" s="33"/>
      <c r="K275" s="33"/>
      <c r="L275" s="33"/>
      <c r="M275" s="33"/>
      <c r="N275" s="33"/>
      <c r="O275" s="33"/>
      <c r="P275" s="33"/>
      <c r="Q275" s="7"/>
    </row>
    <row r="276" spans="1:17" ht="23.1" customHeight="1" x14ac:dyDescent="0.15">
      <c r="A276" s="8" t="s">
        <v>506</v>
      </c>
      <c r="B276" s="8" t="s">
        <v>422</v>
      </c>
      <c r="C276" s="8" t="s">
        <v>505</v>
      </c>
      <c r="D276" s="7" t="s">
        <v>207</v>
      </c>
      <c r="E276" s="7" t="s">
        <v>504</v>
      </c>
      <c r="F276" s="26" t="s">
        <v>135</v>
      </c>
      <c r="G276" s="10">
        <v>4</v>
      </c>
      <c r="H276" s="33"/>
      <c r="I276" s="33"/>
      <c r="J276" s="33"/>
      <c r="K276" s="33"/>
      <c r="L276" s="33"/>
      <c r="M276" s="33"/>
      <c r="N276" s="33"/>
      <c r="O276" s="33"/>
      <c r="P276" s="33"/>
      <c r="Q276" s="7"/>
    </row>
    <row r="277" spans="1:17" ht="23.1" customHeight="1" x14ac:dyDescent="0.15">
      <c r="A277" s="8" t="s">
        <v>443</v>
      </c>
      <c r="B277" s="8" t="s">
        <v>422</v>
      </c>
      <c r="C277" s="8" t="s">
        <v>206</v>
      </c>
      <c r="D277" s="7" t="s">
        <v>207</v>
      </c>
      <c r="E277" s="7" t="s">
        <v>208</v>
      </c>
      <c r="F277" s="26" t="s">
        <v>135</v>
      </c>
      <c r="G277" s="10">
        <v>4</v>
      </c>
      <c r="H277" s="33"/>
      <c r="I277" s="33"/>
      <c r="J277" s="33"/>
      <c r="K277" s="33"/>
      <c r="L277" s="33"/>
      <c r="M277" s="33"/>
      <c r="N277" s="33"/>
      <c r="O277" s="33"/>
      <c r="P277" s="33"/>
      <c r="Q277" s="7"/>
    </row>
    <row r="278" spans="1:17" ht="23.1" customHeight="1" x14ac:dyDescent="0.15">
      <c r="A278" s="8" t="s">
        <v>454</v>
      </c>
      <c r="B278" s="8" t="s">
        <v>422</v>
      </c>
      <c r="C278" s="8" t="s">
        <v>209</v>
      </c>
      <c r="D278" s="7" t="s">
        <v>210</v>
      </c>
      <c r="E278" s="7" t="s">
        <v>211</v>
      </c>
      <c r="F278" s="26" t="s">
        <v>212</v>
      </c>
      <c r="G278" s="10">
        <v>1</v>
      </c>
      <c r="H278" s="33"/>
      <c r="I278" s="33"/>
      <c r="J278" s="33"/>
      <c r="K278" s="33"/>
      <c r="L278" s="33"/>
      <c r="M278" s="33"/>
      <c r="N278" s="33"/>
      <c r="O278" s="33"/>
      <c r="P278" s="33"/>
      <c r="Q278" s="7"/>
    </row>
    <row r="279" spans="1:17" ht="23.1" customHeight="1" x14ac:dyDescent="0.15">
      <c r="A279" s="8" t="s">
        <v>455</v>
      </c>
      <c r="B279" s="8" t="s">
        <v>422</v>
      </c>
      <c r="C279" s="8" t="s">
        <v>213</v>
      </c>
      <c r="D279" s="7" t="s">
        <v>214</v>
      </c>
      <c r="E279" s="7" t="s">
        <v>215</v>
      </c>
      <c r="F279" s="26" t="s">
        <v>197</v>
      </c>
      <c r="G279" s="10">
        <v>4</v>
      </c>
      <c r="H279" s="33"/>
      <c r="I279" s="33"/>
      <c r="J279" s="33"/>
      <c r="K279" s="33"/>
      <c r="L279" s="33"/>
      <c r="M279" s="33"/>
      <c r="N279" s="33"/>
      <c r="O279" s="33"/>
      <c r="P279" s="33"/>
      <c r="Q279" s="7"/>
    </row>
    <row r="280" spans="1:17" ht="23.1" customHeight="1" x14ac:dyDescent="0.15">
      <c r="A280" s="8" t="s">
        <v>456</v>
      </c>
      <c r="B280" s="8" t="s">
        <v>422</v>
      </c>
      <c r="C280" s="8" t="s">
        <v>216</v>
      </c>
      <c r="D280" s="7" t="s">
        <v>217</v>
      </c>
      <c r="E280" s="7" t="s">
        <v>218</v>
      </c>
      <c r="F280" s="26" t="s">
        <v>219</v>
      </c>
      <c r="G280" s="10">
        <v>3</v>
      </c>
      <c r="H280" s="33"/>
      <c r="I280" s="33"/>
      <c r="J280" s="33"/>
      <c r="K280" s="33"/>
      <c r="L280" s="33"/>
      <c r="M280" s="33"/>
      <c r="N280" s="33"/>
      <c r="O280" s="33"/>
      <c r="P280" s="33"/>
      <c r="Q280" s="7"/>
    </row>
    <row r="281" spans="1:17" ht="23.1" customHeight="1" x14ac:dyDescent="0.15">
      <c r="A281" s="8" t="s">
        <v>339</v>
      </c>
      <c r="B281" s="8" t="s">
        <v>422</v>
      </c>
      <c r="C281" s="8" t="s">
        <v>340</v>
      </c>
      <c r="D281" s="7" t="s">
        <v>342</v>
      </c>
      <c r="E281" s="7" t="s">
        <v>343</v>
      </c>
      <c r="F281" s="26" t="s">
        <v>118</v>
      </c>
      <c r="G281" s="10">
        <v>6</v>
      </c>
      <c r="H281" s="33"/>
      <c r="I281" s="33"/>
      <c r="J281" s="33"/>
      <c r="K281" s="33"/>
      <c r="L281" s="33"/>
      <c r="M281" s="33"/>
      <c r="N281" s="33"/>
      <c r="O281" s="33"/>
      <c r="P281" s="33"/>
      <c r="Q281" s="7" t="s">
        <v>341</v>
      </c>
    </row>
    <row r="282" spans="1:17" ht="23.1" customHeight="1" x14ac:dyDescent="0.15">
      <c r="A282" s="8" t="s">
        <v>344</v>
      </c>
      <c r="B282" s="8" t="s">
        <v>422</v>
      </c>
      <c r="C282" s="8" t="s">
        <v>345</v>
      </c>
      <c r="D282" s="7" t="s">
        <v>347</v>
      </c>
      <c r="E282" s="7" t="s">
        <v>343</v>
      </c>
      <c r="F282" s="26" t="s">
        <v>269</v>
      </c>
      <c r="G282" s="10">
        <v>1</v>
      </c>
      <c r="H282" s="33"/>
      <c r="I282" s="33"/>
      <c r="J282" s="33"/>
      <c r="K282" s="33"/>
      <c r="L282" s="33"/>
      <c r="M282" s="33"/>
      <c r="N282" s="33"/>
      <c r="O282" s="33"/>
      <c r="P282" s="33"/>
      <c r="Q282" s="7" t="s">
        <v>346</v>
      </c>
    </row>
    <row r="283" spans="1:17" ht="23.1" customHeight="1" x14ac:dyDescent="0.15">
      <c r="A283" s="8" t="s">
        <v>444</v>
      </c>
      <c r="B283" s="8" t="s">
        <v>422</v>
      </c>
      <c r="C283" s="8" t="s">
        <v>257</v>
      </c>
      <c r="D283" s="7" t="s">
        <v>258</v>
      </c>
      <c r="E283" s="7" t="s">
        <v>259</v>
      </c>
      <c r="F283" s="26" t="s">
        <v>197</v>
      </c>
      <c r="G283" s="10">
        <v>1</v>
      </c>
      <c r="H283" s="33"/>
      <c r="I283" s="33"/>
      <c r="J283" s="33"/>
      <c r="K283" s="33"/>
      <c r="L283" s="33"/>
      <c r="M283" s="33"/>
      <c r="N283" s="33"/>
      <c r="O283" s="33"/>
      <c r="P283" s="33"/>
      <c r="Q283" s="7"/>
    </row>
    <row r="284" spans="1:17" ht="23.1" customHeight="1" x14ac:dyDescent="0.15">
      <c r="A284" s="8" t="s">
        <v>445</v>
      </c>
      <c r="B284" s="8" t="s">
        <v>422</v>
      </c>
      <c r="C284" s="8" t="s">
        <v>260</v>
      </c>
      <c r="D284" s="7" t="s">
        <v>261</v>
      </c>
      <c r="E284" s="7"/>
      <c r="F284" s="26" t="s">
        <v>197</v>
      </c>
      <c r="G284" s="10">
        <v>1</v>
      </c>
      <c r="H284" s="33"/>
      <c r="I284" s="33"/>
      <c r="J284" s="33"/>
      <c r="K284" s="33"/>
      <c r="L284" s="33"/>
      <c r="M284" s="33"/>
      <c r="N284" s="33"/>
      <c r="O284" s="33"/>
      <c r="P284" s="33"/>
      <c r="Q284" s="7"/>
    </row>
    <row r="285" spans="1:17" ht="23.1" customHeight="1" x14ac:dyDescent="0.15">
      <c r="A285" s="8" t="s">
        <v>446</v>
      </c>
      <c r="B285" s="8" t="s">
        <v>422</v>
      </c>
      <c r="C285" s="8" t="s">
        <v>272</v>
      </c>
      <c r="D285" s="7" t="s">
        <v>273</v>
      </c>
      <c r="E285" s="7" t="s">
        <v>274</v>
      </c>
      <c r="F285" s="26" t="s">
        <v>197</v>
      </c>
      <c r="G285" s="10">
        <v>1</v>
      </c>
      <c r="H285" s="33"/>
      <c r="I285" s="33"/>
      <c r="J285" s="33"/>
      <c r="K285" s="33"/>
      <c r="L285" s="33"/>
      <c r="M285" s="33"/>
      <c r="N285" s="33"/>
      <c r="O285" s="33"/>
      <c r="P285" s="33"/>
      <c r="Q285" s="7"/>
    </row>
    <row r="286" spans="1:17" ht="23.1" customHeight="1" x14ac:dyDescent="0.15">
      <c r="A286" s="8" t="s">
        <v>501</v>
      </c>
      <c r="B286" s="8" t="s">
        <v>422</v>
      </c>
      <c r="C286" s="8" t="s">
        <v>511</v>
      </c>
      <c r="D286" s="7" t="s">
        <v>285</v>
      </c>
      <c r="E286" s="7" t="s">
        <v>500</v>
      </c>
      <c r="F286" s="26" t="s">
        <v>250</v>
      </c>
      <c r="G286" s="10">
        <v>0.52649999999999997</v>
      </c>
      <c r="H286" s="33"/>
      <c r="I286" s="33"/>
      <c r="J286" s="33"/>
      <c r="K286" s="33"/>
      <c r="L286" s="33"/>
      <c r="M286" s="33"/>
      <c r="N286" s="33"/>
      <c r="O286" s="33"/>
      <c r="P286" s="33"/>
      <c r="Q286" s="7"/>
    </row>
    <row r="287" spans="1:17" ht="23.1" customHeight="1" x14ac:dyDescent="0.15">
      <c r="A287" s="8" t="s">
        <v>499</v>
      </c>
      <c r="B287" s="8" t="s">
        <v>422</v>
      </c>
      <c r="C287" s="8" t="s">
        <v>510</v>
      </c>
      <c r="D287" s="7" t="s">
        <v>285</v>
      </c>
      <c r="E287" s="7" t="s">
        <v>498</v>
      </c>
      <c r="F287" s="26" t="s">
        <v>250</v>
      </c>
      <c r="G287" s="10">
        <v>0.52649999999999997</v>
      </c>
      <c r="H287" s="33"/>
      <c r="I287" s="33"/>
      <c r="J287" s="33"/>
      <c r="K287" s="33"/>
      <c r="L287" s="33"/>
      <c r="M287" s="33"/>
      <c r="N287" s="33"/>
      <c r="O287" s="33"/>
      <c r="P287" s="33"/>
      <c r="Q287" s="7"/>
    </row>
    <row r="288" spans="1:17" ht="23.1" customHeight="1" x14ac:dyDescent="0.15">
      <c r="A288" s="8" t="s">
        <v>389</v>
      </c>
      <c r="B288" s="8" t="s">
        <v>422</v>
      </c>
      <c r="C288" s="8" t="s">
        <v>390</v>
      </c>
      <c r="D288" s="7" t="s">
        <v>392</v>
      </c>
      <c r="E288" s="7" t="s">
        <v>393</v>
      </c>
      <c r="F288" s="26" t="s">
        <v>229</v>
      </c>
      <c r="G288" s="10">
        <v>0.22500000000000001</v>
      </c>
      <c r="H288" s="33"/>
      <c r="I288" s="33"/>
      <c r="J288" s="33"/>
      <c r="K288" s="33"/>
      <c r="L288" s="33"/>
      <c r="M288" s="33"/>
      <c r="N288" s="33"/>
      <c r="O288" s="33"/>
      <c r="P288" s="33"/>
      <c r="Q288" s="7" t="s">
        <v>391</v>
      </c>
    </row>
    <row r="289" spans="1:31" ht="23.1" customHeight="1" x14ac:dyDescent="0.15">
      <c r="A289" s="8" t="s">
        <v>359</v>
      </c>
      <c r="B289" s="8" t="s">
        <v>422</v>
      </c>
      <c r="C289" s="8" t="s">
        <v>360</v>
      </c>
      <c r="D289" s="7" t="s">
        <v>362</v>
      </c>
      <c r="E289" s="7" t="s">
        <v>363</v>
      </c>
      <c r="F289" s="26" t="s">
        <v>233</v>
      </c>
      <c r="G289" s="10">
        <v>1</v>
      </c>
      <c r="H289" s="33"/>
      <c r="I289" s="33"/>
      <c r="J289" s="33"/>
      <c r="K289" s="33"/>
      <c r="L289" s="33"/>
      <c r="M289" s="33"/>
      <c r="N289" s="33"/>
      <c r="O289" s="33"/>
      <c r="P289" s="33"/>
      <c r="Q289" s="7" t="s">
        <v>361</v>
      </c>
    </row>
    <row r="290" spans="1:31" ht="23.1" customHeight="1" x14ac:dyDescent="0.15">
      <c r="A290" s="8" t="s">
        <v>385</v>
      </c>
      <c r="B290" s="8" t="s">
        <v>422</v>
      </c>
      <c r="C290" s="8" t="s">
        <v>386</v>
      </c>
      <c r="D290" s="7" t="s">
        <v>388</v>
      </c>
      <c r="E290" s="7" t="s">
        <v>384</v>
      </c>
      <c r="F290" s="26" t="s">
        <v>229</v>
      </c>
      <c r="G290" s="10">
        <v>22.89</v>
      </c>
      <c r="H290" s="33"/>
      <c r="I290" s="33"/>
      <c r="J290" s="33"/>
      <c r="K290" s="33"/>
      <c r="L290" s="33"/>
      <c r="M290" s="33"/>
      <c r="N290" s="33"/>
      <c r="O290" s="33"/>
      <c r="P290" s="33"/>
      <c r="Q290" s="7" t="s">
        <v>387</v>
      </c>
    </row>
    <row r="291" spans="1:31" ht="23.1" customHeight="1" x14ac:dyDescent="0.15">
      <c r="A291" s="8" t="s">
        <v>353</v>
      </c>
      <c r="B291" s="8" t="s">
        <v>422</v>
      </c>
      <c r="C291" s="8" t="s">
        <v>354</v>
      </c>
      <c r="D291" s="7" t="s">
        <v>356</v>
      </c>
      <c r="E291" s="7" t="s">
        <v>357</v>
      </c>
      <c r="F291" s="26" t="s">
        <v>358</v>
      </c>
      <c r="G291" s="10">
        <v>1</v>
      </c>
      <c r="H291" s="33"/>
      <c r="I291" s="33"/>
      <c r="J291" s="33"/>
      <c r="K291" s="33"/>
      <c r="L291" s="33"/>
      <c r="M291" s="33"/>
      <c r="N291" s="33"/>
      <c r="O291" s="33"/>
      <c r="P291" s="33"/>
      <c r="Q291" s="7" t="s">
        <v>355</v>
      </c>
    </row>
    <row r="292" spans="1:31" ht="23.1" customHeight="1" x14ac:dyDescent="0.15">
      <c r="A292" s="8" t="s">
        <v>372</v>
      </c>
      <c r="B292" s="8" t="s">
        <v>422</v>
      </c>
      <c r="C292" s="8" t="s">
        <v>373</v>
      </c>
      <c r="D292" s="7" t="s">
        <v>375</v>
      </c>
      <c r="E292" s="7" t="s">
        <v>357</v>
      </c>
      <c r="F292" s="26" t="s">
        <v>197</v>
      </c>
      <c r="G292" s="10">
        <v>1</v>
      </c>
      <c r="H292" s="33"/>
      <c r="I292" s="33"/>
      <c r="J292" s="33"/>
      <c r="K292" s="33"/>
      <c r="L292" s="33"/>
      <c r="M292" s="33"/>
      <c r="N292" s="33"/>
      <c r="O292" s="33"/>
      <c r="P292" s="33"/>
      <c r="Q292" s="7" t="s">
        <v>374</v>
      </c>
    </row>
    <row r="293" spans="1:31" ht="23.1" customHeight="1" x14ac:dyDescent="0.15">
      <c r="A293" s="8" t="s">
        <v>364</v>
      </c>
      <c r="B293" s="8" t="s">
        <v>422</v>
      </c>
      <c r="C293" s="8" t="s">
        <v>365</v>
      </c>
      <c r="D293" s="7" t="s">
        <v>267</v>
      </c>
      <c r="E293" s="7" t="s">
        <v>367</v>
      </c>
      <c r="F293" s="26" t="s">
        <v>269</v>
      </c>
      <c r="G293" s="10">
        <v>5</v>
      </c>
      <c r="H293" s="33"/>
      <c r="I293" s="33"/>
      <c r="J293" s="33"/>
      <c r="K293" s="33"/>
      <c r="L293" s="33"/>
      <c r="M293" s="33"/>
      <c r="N293" s="33"/>
      <c r="O293" s="33"/>
      <c r="P293" s="33"/>
      <c r="Q293" s="7" t="s">
        <v>366</v>
      </c>
    </row>
    <row r="294" spans="1:31" ht="23.1" customHeight="1" x14ac:dyDescent="0.15">
      <c r="A294" s="8" t="s">
        <v>368</v>
      </c>
      <c r="B294" s="8" t="s">
        <v>422</v>
      </c>
      <c r="C294" s="8" t="s">
        <v>369</v>
      </c>
      <c r="D294" s="7" t="s">
        <v>267</v>
      </c>
      <c r="E294" s="7" t="s">
        <v>371</v>
      </c>
      <c r="F294" s="26" t="s">
        <v>269</v>
      </c>
      <c r="G294" s="10">
        <v>12</v>
      </c>
      <c r="H294" s="33"/>
      <c r="I294" s="33"/>
      <c r="J294" s="33"/>
      <c r="K294" s="33"/>
      <c r="L294" s="33"/>
      <c r="M294" s="33"/>
      <c r="N294" s="33"/>
      <c r="O294" s="33"/>
      <c r="P294" s="33"/>
      <c r="Q294" s="7" t="s">
        <v>370</v>
      </c>
    </row>
    <row r="295" spans="1:31" ht="23.1" customHeight="1" x14ac:dyDescent="0.15">
      <c r="A295" s="8" t="s">
        <v>394</v>
      </c>
      <c r="B295" s="8" t="s">
        <v>422</v>
      </c>
      <c r="C295" s="8" t="s">
        <v>395</v>
      </c>
      <c r="D295" s="7" t="s">
        <v>397</v>
      </c>
      <c r="E295" s="7"/>
      <c r="F295" s="26" t="s">
        <v>135</v>
      </c>
      <c r="G295" s="10">
        <v>2</v>
      </c>
      <c r="H295" s="33"/>
      <c r="I295" s="33"/>
      <c r="J295" s="33"/>
      <c r="K295" s="33"/>
      <c r="L295" s="33"/>
      <c r="M295" s="33"/>
      <c r="N295" s="33"/>
      <c r="O295" s="33"/>
      <c r="P295" s="33"/>
      <c r="Q295" s="7" t="s">
        <v>396</v>
      </c>
    </row>
    <row r="296" spans="1:31" ht="23.1" customHeight="1" x14ac:dyDescent="0.15">
      <c r="A296" s="8" t="s">
        <v>380</v>
      </c>
      <c r="B296" s="8" t="s">
        <v>422</v>
      </c>
      <c r="C296" s="8" t="s">
        <v>381</v>
      </c>
      <c r="D296" s="7" t="s">
        <v>383</v>
      </c>
      <c r="E296" s="7" t="s">
        <v>384</v>
      </c>
      <c r="F296" s="26" t="s">
        <v>229</v>
      </c>
      <c r="G296" s="10">
        <v>22.89</v>
      </c>
      <c r="H296" s="33"/>
      <c r="I296" s="33"/>
      <c r="J296" s="33"/>
      <c r="K296" s="33"/>
      <c r="L296" s="33"/>
      <c r="M296" s="33"/>
      <c r="N296" s="33"/>
      <c r="O296" s="33"/>
      <c r="P296" s="33"/>
      <c r="Q296" s="7" t="s">
        <v>382</v>
      </c>
    </row>
    <row r="297" spans="1:31" ht="23.1" customHeight="1" x14ac:dyDescent="0.15">
      <c r="A297" s="8" t="s">
        <v>447</v>
      </c>
      <c r="B297" s="8" t="s">
        <v>422</v>
      </c>
      <c r="C297" s="8" t="s">
        <v>448</v>
      </c>
      <c r="D297" s="7" t="s">
        <v>449</v>
      </c>
      <c r="E297" s="7" t="s">
        <v>450</v>
      </c>
      <c r="F297" s="26" t="s">
        <v>233</v>
      </c>
      <c r="G297" s="10">
        <v>1</v>
      </c>
      <c r="H297" s="33"/>
      <c r="I297" s="33"/>
      <c r="J297" s="33"/>
      <c r="K297" s="33"/>
      <c r="L297" s="33"/>
      <c r="M297" s="33"/>
      <c r="N297" s="33"/>
      <c r="O297" s="33"/>
      <c r="P297" s="33"/>
      <c r="Q297" s="7"/>
      <c r="AC297" s="30">
        <v>14471</v>
      </c>
      <c r="AD297" s="30">
        <v>8297174</v>
      </c>
    </row>
    <row r="298" spans="1:31" ht="23.1" customHeight="1" x14ac:dyDescent="0.15">
      <c r="A298" s="8" t="s">
        <v>337</v>
      </c>
      <c r="B298" s="8" t="s">
        <v>422</v>
      </c>
      <c r="C298" s="8" t="s">
        <v>314</v>
      </c>
      <c r="D298" s="7" t="s">
        <v>315</v>
      </c>
      <c r="E298" s="7" t="s">
        <v>316</v>
      </c>
      <c r="F298" s="26" t="s">
        <v>317</v>
      </c>
      <c r="G298" s="10">
        <v>3</v>
      </c>
      <c r="H298" s="33"/>
      <c r="I298" s="33"/>
      <c r="J298" s="33"/>
      <c r="K298" s="33"/>
      <c r="L298" s="33"/>
      <c r="M298" s="33"/>
      <c r="N298" s="33"/>
      <c r="O298" s="33"/>
      <c r="P298" s="33"/>
      <c r="Q298" s="7"/>
      <c r="AE298" s="30">
        <v>828324</v>
      </c>
    </row>
    <row r="299" spans="1:31" ht="23.1" customHeight="1" x14ac:dyDescent="0.15">
      <c r="A299" s="8" t="s">
        <v>412</v>
      </c>
      <c r="B299" s="8" t="s">
        <v>422</v>
      </c>
      <c r="C299" s="8" t="s">
        <v>318</v>
      </c>
      <c r="D299" s="7" t="s">
        <v>315</v>
      </c>
      <c r="E299" s="7" t="s">
        <v>319</v>
      </c>
      <c r="F299" s="26" t="s">
        <v>317</v>
      </c>
      <c r="G299" s="10">
        <v>3</v>
      </c>
      <c r="H299" s="33"/>
      <c r="I299" s="33"/>
      <c r="J299" s="33"/>
      <c r="K299" s="33"/>
      <c r="L299" s="33"/>
      <c r="M299" s="33"/>
      <c r="N299" s="33"/>
      <c r="O299" s="33"/>
      <c r="P299" s="33"/>
      <c r="Q299" s="7"/>
      <c r="AE299" s="30">
        <v>918822</v>
      </c>
    </row>
    <row r="300" spans="1:31" ht="23.1" customHeight="1" x14ac:dyDescent="0.15">
      <c r="A300" s="8" t="s">
        <v>411</v>
      </c>
      <c r="B300" s="8" t="s">
        <v>422</v>
      </c>
      <c r="C300" s="8" t="s">
        <v>320</v>
      </c>
      <c r="D300" s="7" t="s">
        <v>315</v>
      </c>
      <c r="E300" s="7" t="s">
        <v>321</v>
      </c>
      <c r="F300" s="26" t="s">
        <v>317</v>
      </c>
      <c r="G300" s="10">
        <v>1</v>
      </c>
      <c r="H300" s="33"/>
      <c r="I300" s="33"/>
      <c r="J300" s="33"/>
      <c r="K300" s="33"/>
      <c r="L300" s="33"/>
      <c r="M300" s="33"/>
      <c r="N300" s="33"/>
      <c r="O300" s="33"/>
      <c r="P300" s="33"/>
      <c r="Q300" s="7"/>
      <c r="AE300" s="30">
        <v>420978</v>
      </c>
    </row>
    <row r="301" spans="1:31" ht="23.1" customHeight="1" x14ac:dyDescent="0.15">
      <c r="A301" s="8" t="s">
        <v>338</v>
      </c>
      <c r="B301" s="8" t="s">
        <v>422</v>
      </c>
      <c r="C301" s="8" t="s">
        <v>322</v>
      </c>
      <c r="D301" s="7" t="s">
        <v>315</v>
      </c>
      <c r="E301" s="7" t="s">
        <v>323</v>
      </c>
      <c r="F301" s="26" t="s">
        <v>317</v>
      </c>
      <c r="G301" s="10">
        <v>1</v>
      </c>
      <c r="H301" s="33"/>
      <c r="I301" s="33"/>
      <c r="J301" s="33"/>
      <c r="K301" s="33"/>
      <c r="L301" s="33"/>
      <c r="M301" s="33"/>
      <c r="N301" s="33"/>
      <c r="O301" s="33"/>
      <c r="P301" s="33"/>
      <c r="Q301" s="7"/>
      <c r="AE301" s="30">
        <v>172698</v>
      </c>
    </row>
    <row r="302" spans="1:31" ht="23.1" customHeight="1" x14ac:dyDescent="0.15">
      <c r="A302" s="8" t="s">
        <v>402</v>
      </c>
      <c r="B302" s="8" t="s">
        <v>422</v>
      </c>
      <c r="C302" s="8" t="s">
        <v>403</v>
      </c>
      <c r="D302" s="7" t="s">
        <v>404</v>
      </c>
      <c r="E302" s="7" t="s">
        <v>405</v>
      </c>
      <c r="F302" s="26" t="s">
        <v>233</v>
      </c>
      <c r="G302" s="10">
        <v>1</v>
      </c>
      <c r="H302" s="33"/>
      <c r="I302" s="33"/>
      <c r="J302" s="33"/>
      <c r="K302" s="33"/>
      <c r="L302" s="33"/>
      <c r="M302" s="33"/>
      <c r="N302" s="33"/>
      <c r="O302" s="33"/>
      <c r="P302" s="33"/>
      <c r="Q302" s="7"/>
    </row>
    <row r="303" spans="1:31" ht="23.1" customHeight="1" x14ac:dyDescent="0.15">
      <c r="D303" s="7"/>
      <c r="E303" s="7"/>
      <c r="F303" s="26"/>
      <c r="G303" s="10"/>
      <c r="H303" s="33"/>
      <c r="I303" s="33"/>
      <c r="J303" s="33"/>
      <c r="K303" s="33"/>
      <c r="L303" s="33"/>
      <c r="M303" s="33"/>
      <c r="N303" s="33"/>
      <c r="O303" s="33"/>
      <c r="P303" s="33"/>
      <c r="Q303" s="7"/>
      <c r="AC303" s="30">
        <v>70224</v>
      </c>
      <c r="AD303" s="30">
        <v>3290433</v>
      </c>
      <c r="AE303" s="30">
        <v>2340822</v>
      </c>
    </row>
    <row r="304" spans="1:31" ht="23.1" customHeight="1" x14ac:dyDescent="0.15">
      <c r="D304" s="7"/>
      <c r="E304" s="7"/>
      <c r="F304" s="26"/>
      <c r="G304" s="10"/>
      <c r="H304" s="33"/>
      <c r="I304" s="33"/>
      <c r="J304" s="33"/>
      <c r="K304" s="33"/>
      <c r="L304" s="33"/>
      <c r="M304" s="33"/>
      <c r="N304" s="33"/>
      <c r="O304" s="33"/>
      <c r="P304" s="33"/>
      <c r="Q304" s="7"/>
    </row>
    <row r="305" spans="1:29" ht="23.1" customHeight="1" x14ac:dyDescent="0.15">
      <c r="D305" s="7"/>
      <c r="E305" s="7"/>
      <c r="F305" s="26"/>
      <c r="G305" s="10"/>
      <c r="H305" s="33"/>
      <c r="I305" s="33"/>
      <c r="J305" s="33"/>
      <c r="K305" s="33"/>
      <c r="L305" s="33"/>
      <c r="M305" s="33"/>
      <c r="N305" s="33"/>
      <c r="O305" s="33"/>
      <c r="P305" s="33"/>
      <c r="Q305" s="7"/>
    </row>
    <row r="306" spans="1:29" ht="23.1" customHeight="1" x14ac:dyDescent="0.15">
      <c r="D306" s="7"/>
      <c r="E306" s="7"/>
      <c r="F306" s="26"/>
      <c r="G306" s="10"/>
      <c r="H306" s="33"/>
      <c r="I306" s="33"/>
      <c r="J306" s="33"/>
      <c r="K306" s="33"/>
      <c r="L306" s="33"/>
      <c r="M306" s="33"/>
      <c r="N306" s="33"/>
      <c r="O306" s="33"/>
      <c r="P306" s="33"/>
      <c r="Q306" s="7"/>
    </row>
    <row r="307" spans="1:29" ht="23.1" customHeight="1" x14ac:dyDescent="0.15">
      <c r="D307" s="7"/>
      <c r="E307" s="7"/>
      <c r="F307" s="26"/>
      <c r="G307" s="10"/>
      <c r="H307" s="33"/>
      <c r="I307" s="33"/>
      <c r="J307" s="33"/>
      <c r="K307" s="33"/>
      <c r="L307" s="33"/>
      <c r="M307" s="33"/>
      <c r="N307" s="33"/>
      <c r="O307" s="33"/>
      <c r="P307" s="33"/>
      <c r="Q307" s="7"/>
    </row>
    <row r="308" spans="1:29" ht="23.1" customHeight="1" x14ac:dyDescent="0.15">
      <c r="D308" s="7"/>
      <c r="E308" s="7"/>
      <c r="F308" s="26"/>
      <c r="G308" s="10"/>
      <c r="H308" s="33"/>
      <c r="I308" s="33"/>
      <c r="J308" s="33"/>
      <c r="K308" s="33"/>
      <c r="L308" s="33"/>
      <c r="M308" s="33"/>
      <c r="N308" s="33"/>
      <c r="O308" s="33"/>
      <c r="P308" s="33"/>
      <c r="Q308" s="7"/>
    </row>
    <row r="309" spans="1:29" ht="23.1" customHeight="1" x14ac:dyDescent="0.15">
      <c r="B309" s="8" t="s">
        <v>399</v>
      </c>
      <c r="D309" s="7" t="s">
        <v>400</v>
      </c>
      <c r="E309" s="7"/>
      <c r="F309" s="26"/>
      <c r="G309" s="10"/>
      <c r="H309" s="33"/>
      <c r="I309" s="33"/>
      <c r="J309" s="33"/>
      <c r="K309" s="33"/>
      <c r="L309" s="33"/>
      <c r="M309" s="33"/>
      <c r="N309" s="33"/>
      <c r="O309" s="33"/>
      <c r="P309" s="33"/>
      <c r="Q309" s="7"/>
    </row>
    <row r="310" spans="1:29" ht="23.1" customHeight="1" x14ac:dyDescent="0.15">
      <c r="B310" s="8" t="s">
        <v>336</v>
      </c>
      <c r="D310" s="51" t="s">
        <v>423</v>
      </c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3"/>
    </row>
    <row r="311" spans="1:29" ht="23.1" customHeight="1" x14ac:dyDescent="0.15">
      <c r="A311" s="8" t="s">
        <v>426</v>
      </c>
      <c r="B311" s="8" t="s">
        <v>424</v>
      </c>
      <c r="C311" s="8" t="s">
        <v>119</v>
      </c>
      <c r="D311" s="7" t="s">
        <v>120</v>
      </c>
      <c r="E311" s="7" t="s">
        <v>117</v>
      </c>
      <c r="F311" s="26" t="s">
        <v>118</v>
      </c>
      <c r="G311" s="10">
        <v>4</v>
      </c>
      <c r="H311" s="33"/>
      <c r="I311" s="33"/>
      <c r="J311" s="33"/>
      <c r="K311" s="33"/>
      <c r="L311" s="33"/>
      <c r="M311" s="33"/>
      <c r="N311" s="33"/>
      <c r="O311" s="33"/>
      <c r="P311" s="33"/>
      <c r="Q311" s="7"/>
      <c r="AB311" s="30">
        <v>23596</v>
      </c>
      <c r="AC311" s="30">
        <v>23596</v>
      </c>
    </row>
    <row r="312" spans="1:29" ht="23.1" customHeight="1" x14ac:dyDescent="0.15">
      <c r="A312" s="8" t="s">
        <v>428</v>
      </c>
      <c r="B312" s="8" t="s">
        <v>424</v>
      </c>
      <c r="C312" s="8" t="s">
        <v>127</v>
      </c>
      <c r="D312" s="7" t="s">
        <v>128</v>
      </c>
      <c r="E312" s="7" t="s">
        <v>129</v>
      </c>
      <c r="F312" s="26" t="s">
        <v>118</v>
      </c>
      <c r="G312" s="10">
        <v>5</v>
      </c>
      <c r="H312" s="33"/>
      <c r="I312" s="33"/>
      <c r="J312" s="33"/>
      <c r="K312" s="33"/>
      <c r="L312" s="33"/>
      <c r="M312" s="33"/>
      <c r="N312" s="33"/>
      <c r="O312" s="33"/>
      <c r="P312" s="33"/>
      <c r="Q312" s="7"/>
      <c r="AB312" s="30">
        <v>1710</v>
      </c>
      <c r="AC312" s="30">
        <v>1710</v>
      </c>
    </row>
    <row r="313" spans="1:29" ht="23.1" customHeight="1" x14ac:dyDescent="0.15">
      <c r="A313" s="8" t="s">
        <v>429</v>
      </c>
      <c r="B313" s="8" t="s">
        <v>424</v>
      </c>
      <c r="C313" s="8" t="s">
        <v>130</v>
      </c>
      <c r="D313" s="7" t="s">
        <v>128</v>
      </c>
      <c r="E313" s="7" t="s">
        <v>131</v>
      </c>
      <c r="F313" s="26" t="s">
        <v>118</v>
      </c>
      <c r="G313" s="10">
        <v>15</v>
      </c>
      <c r="H313" s="33"/>
      <c r="I313" s="33"/>
      <c r="J313" s="33"/>
      <c r="K313" s="33"/>
      <c r="L313" s="33"/>
      <c r="M313" s="33"/>
      <c r="N313" s="33"/>
      <c r="O313" s="33"/>
      <c r="P313" s="33"/>
      <c r="Q313" s="7"/>
      <c r="AB313" s="30">
        <v>7830</v>
      </c>
      <c r="AC313" s="30">
        <v>7830</v>
      </c>
    </row>
    <row r="314" spans="1:29" ht="23.1" customHeight="1" x14ac:dyDescent="0.15">
      <c r="A314" s="8" t="s">
        <v>430</v>
      </c>
      <c r="B314" s="8" t="s">
        <v>424</v>
      </c>
      <c r="C314" s="8" t="s">
        <v>431</v>
      </c>
      <c r="D314" s="7" t="s">
        <v>432</v>
      </c>
      <c r="E314" s="7" t="s">
        <v>433</v>
      </c>
      <c r="F314" s="26" t="s">
        <v>233</v>
      </c>
      <c r="G314" s="10">
        <v>1</v>
      </c>
      <c r="H314" s="33"/>
      <c r="I314" s="33"/>
      <c r="J314" s="33"/>
      <c r="K314" s="33"/>
      <c r="L314" s="33"/>
      <c r="M314" s="33"/>
      <c r="N314" s="33"/>
      <c r="O314" s="33"/>
      <c r="P314" s="33"/>
      <c r="Q314" s="7"/>
      <c r="AB314" s="30">
        <v>33136</v>
      </c>
    </row>
    <row r="315" spans="1:29" ht="23.1" customHeight="1" x14ac:dyDescent="0.15">
      <c r="A315" s="8" t="s">
        <v>434</v>
      </c>
      <c r="B315" s="8" t="s">
        <v>424</v>
      </c>
      <c r="C315" s="8" t="s">
        <v>139</v>
      </c>
      <c r="D315" s="7" t="s">
        <v>140</v>
      </c>
      <c r="E315" s="7" t="s">
        <v>141</v>
      </c>
      <c r="F315" s="26" t="s">
        <v>135</v>
      </c>
      <c r="G315" s="10">
        <v>1</v>
      </c>
      <c r="H315" s="33"/>
      <c r="I315" s="33"/>
      <c r="J315" s="33"/>
      <c r="K315" s="33"/>
      <c r="L315" s="33"/>
      <c r="M315" s="33"/>
      <c r="N315" s="33"/>
      <c r="O315" s="33"/>
      <c r="P315" s="33"/>
      <c r="Q315" s="7"/>
    </row>
    <row r="316" spans="1:29" ht="23.1" customHeight="1" x14ac:dyDescent="0.15">
      <c r="A316" s="8" t="s">
        <v>435</v>
      </c>
      <c r="B316" s="8" t="s">
        <v>424</v>
      </c>
      <c r="C316" s="8" t="s">
        <v>153</v>
      </c>
      <c r="D316" s="7" t="s">
        <v>154</v>
      </c>
      <c r="E316" s="7" t="s">
        <v>155</v>
      </c>
      <c r="F316" s="26" t="s">
        <v>118</v>
      </c>
      <c r="G316" s="10">
        <v>8</v>
      </c>
      <c r="H316" s="33"/>
      <c r="I316" s="33"/>
      <c r="J316" s="33"/>
      <c r="K316" s="33"/>
      <c r="L316" s="33"/>
      <c r="M316" s="33"/>
      <c r="N316" s="33"/>
      <c r="O316" s="33"/>
      <c r="P316" s="33"/>
      <c r="Q316" s="7"/>
      <c r="AC316" s="30">
        <v>12832</v>
      </c>
    </row>
    <row r="317" spans="1:29" ht="23.1" customHeight="1" x14ac:dyDescent="0.15">
      <c r="A317" s="8" t="s">
        <v>436</v>
      </c>
      <c r="B317" s="8" t="s">
        <v>424</v>
      </c>
      <c r="C317" s="8" t="s">
        <v>156</v>
      </c>
      <c r="D317" s="7" t="s">
        <v>154</v>
      </c>
      <c r="E317" s="7" t="s">
        <v>157</v>
      </c>
      <c r="F317" s="26" t="s">
        <v>118</v>
      </c>
      <c r="G317" s="10">
        <v>4</v>
      </c>
      <c r="H317" s="33"/>
      <c r="I317" s="33"/>
      <c r="J317" s="33"/>
      <c r="K317" s="33"/>
      <c r="L317" s="33"/>
      <c r="M317" s="33"/>
      <c r="N317" s="33"/>
      <c r="O317" s="33"/>
      <c r="P317" s="33"/>
      <c r="Q317" s="7"/>
      <c r="AC317" s="30">
        <v>6092</v>
      </c>
    </row>
    <row r="318" spans="1:29" ht="23.1" customHeight="1" x14ac:dyDescent="0.15">
      <c r="A318" s="8" t="s">
        <v>437</v>
      </c>
      <c r="B318" s="8" t="s">
        <v>424</v>
      </c>
      <c r="C318" s="8" t="s">
        <v>158</v>
      </c>
      <c r="D318" s="7" t="s">
        <v>154</v>
      </c>
      <c r="E318" s="7" t="s">
        <v>159</v>
      </c>
      <c r="F318" s="26" t="s">
        <v>118</v>
      </c>
      <c r="G318" s="10">
        <v>35</v>
      </c>
      <c r="H318" s="33"/>
      <c r="I318" s="33"/>
      <c r="J318" s="33"/>
      <c r="K318" s="33"/>
      <c r="L318" s="33"/>
      <c r="M318" s="33"/>
      <c r="N318" s="33"/>
      <c r="O318" s="33"/>
      <c r="P318" s="33"/>
      <c r="Q318" s="7"/>
      <c r="AC318" s="30">
        <v>106435</v>
      </c>
    </row>
    <row r="319" spans="1:29" ht="23.1" customHeight="1" x14ac:dyDescent="0.15">
      <c r="A319" s="8" t="s">
        <v>438</v>
      </c>
      <c r="B319" s="8" t="s">
        <v>424</v>
      </c>
      <c r="C319" s="8" t="s">
        <v>160</v>
      </c>
      <c r="D319" s="7" t="s">
        <v>161</v>
      </c>
      <c r="E319" s="7" t="s">
        <v>162</v>
      </c>
      <c r="F319" s="26" t="s">
        <v>118</v>
      </c>
      <c r="G319" s="10">
        <v>8</v>
      </c>
      <c r="H319" s="33"/>
      <c r="I319" s="33"/>
      <c r="J319" s="33"/>
      <c r="K319" s="33"/>
      <c r="L319" s="33"/>
      <c r="M319" s="33"/>
      <c r="N319" s="33"/>
      <c r="O319" s="33"/>
      <c r="P319" s="33"/>
      <c r="Q319" s="7"/>
      <c r="AC319" s="30">
        <v>9640</v>
      </c>
    </row>
    <row r="320" spans="1:29" ht="23.1" customHeight="1" x14ac:dyDescent="0.15">
      <c r="A320" s="8" t="s">
        <v>439</v>
      </c>
      <c r="B320" s="8" t="s">
        <v>424</v>
      </c>
      <c r="C320" s="8" t="s">
        <v>163</v>
      </c>
      <c r="D320" s="7" t="s">
        <v>161</v>
      </c>
      <c r="E320" s="7" t="s">
        <v>164</v>
      </c>
      <c r="F320" s="26" t="s">
        <v>118</v>
      </c>
      <c r="G320" s="10">
        <v>4</v>
      </c>
      <c r="H320" s="33"/>
      <c r="I320" s="33"/>
      <c r="J320" s="33"/>
      <c r="K320" s="33"/>
      <c r="L320" s="33"/>
      <c r="M320" s="33"/>
      <c r="N320" s="33"/>
      <c r="O320" s="33"/>
      <c r="P320" s="33"/>
      <c r="Q320" s="7"/>
      <c r="AC320" s="30">
        <v>20420</v>
      </c>
    </row>
    <row r="321" spans="1:29" ht="23.1" customHeight="1" x14ac:dyDescent="0.15">
      <c r="A321" s="8" t="s">
        <v>440</v>
      </c>
      <c r="B321" s="8" t="s">
        <v>424</v>
      </c>
      <c r="C321" s="8" t="s">
        <v>165</v>
      </c>
      <c r="D321" s="7" t="s">
        <v>161</v>
      </c>
      <c r="E321" s="7" t="s">
        <v>166</v>
      </c>
      <c r="F321" s="26" t="s">
        <v>118</v>
      </c>
      <c r="G321" s="10">
        <v>33</v>
      </c>
      <c r="H321" s="33"/>
      <c r="I321" s="33"/>
      <c r="J321" s="33"/>
      <c r="K321" s="33"/>
      <c r="L321" s="33"/>
      <c r="M321" s="33"/>
      <c r="N321" s="33"/>
      <c r="O321" s="33"/>
      <c r="P321" s="33"/>
      <c r="Q321" s="7"/>
      <c r="AC321" s="30">
        <v>409992</v>
      </c>
    </row>
    <row r="322" spans="1:29" ht="23.1" customHeight="1" x14ac:dyDescent="0.15">
      <c r="A322" s="8" t="s">
        <v>406</v>
      </c>
      <c r="B322" s="8" t="s">
        <v>424</v>
      </c>
      <c r="C322" s="8" t="s">
        <v>192</v>
      </c>
      <c r="D322" s="7" t="s">
        <v>189</v>
      </c>
      <c r="E322" s="7" t="s">
        <v>193</v>
      </c>
      <c r="F322" s="26" t="s">
        <v>191</v>
      </c>
      <c r="G322" s="10">
        <v>1</v>
      </c>
      <c r="H322" s="33"/>
      <c r="I322" s="33"/>
      <c r="J322" s="33"/>
      <c r="K322" s="33"/>
      <c r="L322" s="33"/>
      <c r="M322" s="33"/>
      <c r="N322" s="33"/>
      <c r="O322" s="33"/>
      <c r="P322" s="33"/>
      <c r="Q322" s="7"/>
    </row>
    <row r="323" spans="1:29" ht="23.1" customHeight="1" x14ac:dyDescent="0.15">
      <c r="A323" s="8" t="s">
        <v>509</v>
      </c>
      <c r="B323" s="8" t="s">
        <v>424</v>
      </c>
      <c r="C323" s="8" t="s">
        <v>508</v>
      </c>
      <c r="D323" s="7" t="s">
        <v>207</v>
      </c>
      <c r="E323" s="7" t="s">
        <v>507</v>
      </c>
      <c r="F323" s="26" t="s">
        <v>135</v>
      </c>
      <c r="G323" s="10">
        <v>8</v>
      </c>
      <c r="H323" s="33"/>
      <c r="I323" s="33"/>
      <c r="J323" s="33"/>
      <c r="K323" s="33"/>
      <c r="L323" s="33"/>
      <c r="M323" s="33"/>
      <c r="N323" s="33"/>
      <c r="O323" s="33"/>
      <c r="P323" s="33"/>
      <c r="Q323" s="7"/>
    </row>
    <row r="324" spans="1:29" ht="23.1" customHeight="1" x14ac:dyDescent="0.15">
      <c r="A324" s="8" t="s">
        <v>506</v>
      </c>
      <c r="B324" s="8" t="s">
        <v>424</v>
      </c>
      <c r="C324" s="8" t="s">
        <v>505</v>
      </c>
      <c r="D324" s="7" t="s">
        <v>207</v>
      </c>
      <c r="E324" s="7" t="s">
        <v>504</v>
      </c>
      <c r="F324" s="26" t="s">
        <v>135</v>
      </c>
      <c r="G324" s="10">
        <v>4</v>
      </c>
      <c r="H324" s="33"/>
      <c r="I324" s="33"/>
      <c r="J324" s="33"/>
      <c r="K324" s="33"/>
      <c r="L324" s="33"/>
      <c r="M324" s="33"/>
      <c r="N324" s="33"/>
      <c r="O324" s="33"/>
      <c r="P324" s="33"/>
      <c r="Q324" s="7"/>
    </row>
    <row r="325" spans="1:29" ht="23.1" customHeight="1" x14ac:dyDescent="0.15">
      <c r="A325" s="8" t="s">
        <v>443</v>
      </c>
      <c r="B325" s="8" t="s">
        <v>424</v>
      </c>
      <c r="C325" s="8" t="s">
        <v>206</v>
      </c>
      <c r="D325" s="7" t="s">
        <v>207</v>
      </c>
      <c r="E325" s="7" t="s">
        <v>208</v>
      </c>
      <c r="F325" s="26" t="s">
        <v>135</v>
      </c>
      <c r="G325" s="10">
        <v>4</v>
      </c>
      <c r="H325" s="33"/>
      <c r="I325" s="33"/>
      <c r="J325" s="33"/>
      <c r="K325" s="33"/>
      <c r="L325" s="33"/>
      <c r="M325" s="33"/>
      <c r="N325" s="33"/>
      <c r="O325" s="33"/>
      <c r="P325" s="33"/>
      <c r="Q325" s="7"/>
    </row>
    <row r="326" spans="1:29" ht="23.1" customHeight="1" x14ac:dyDescent="0.15">
      <c r="A326" s="8" t="s">
        <v>457</v>
      </c>
      <c r="B326" s="8" t="s">
        <v>424</v>
      </c>
      <c r="C326" s="8" t="s">
        <v>234</v>
      </c>
      <c r="D326" s="7" t="s">
        <v>235</v>
      </c>
      <c r="E326" s="7" t="s">
        <v>236</v>
      </c>
      <c r="F326" s="26" t="s">
        <v>191</v>
      </c>
      <c r="G326" s="10">
        <v>1</v>
      </c>
      <c r="H326" s="33"/>
      <c r="I326" s="33"/>
      <c r="J326" s="33"/>
      <c r="K326" s="33"/>
      <c r="L326" s="33"/>
      <c r="M326" s="33"/>
      <c r="N326" s="33"/>
      <c r="O326" s="33"/>
      <c r="P326" s="33"/>
      <c r="Q326" s="7" t="s">
        <v>503</v>
      </c>
    </row>
    <row r="327" spans="1:29" ht="23.1" customHeight="1" x14ac:dyDescent="0.15">
      <c r="A327" s="8" t="s">
        <v>458</v>
      </c>
      <c r="B327" s="8" t="s">
        <v>424</v>
      </c>
      <c r="C327" s="8" t="s">
        <v>237</v>
      </c>
      <c r="D327" s="7" t="s">
        <v>238</v>
      </c>
      <c r="E327" s="7" t="s">
        <v>239</v>
      </c>
      <c r="F327" s="26" t="s">
        <v>240</v>
      </c>
      <c r="G327" s="10">
        <v>8</v>
      </c>
      <c r="H327" s="33"/>
      <c r="I327" s="33"/>
      <c r="J327" s="33"/>
      <c r="K327" s="33"/>
      <c r="L327" s="33"/>
      <c r="M327" s="33"/>
      <c r="N327" s="33"/>
      <c r="O327" s="33"/>
      <c r="P327" s="33"/>
      <c r="Q327" s="7" t="s">
        <v>332</v>
      </c>
    </row>
    <row r="328" spans="1:29" ht="23.1" customHeight="1" x14ac:dyDescent="0.15">
      <c r="A328" s="8" t="s">
        <v>444</v>
      </c>
      <c r="B328" s="8" t="s">
        <v>424</v>
      </c>
      <c r="C328" s="8" t="s">
        <v>257</v>
      </c>
      <c r="D328" s="7" t="s">
        <v>258</v>
      </c>
      <c r="E328" s="7" t="s">
        <v>259</v>
      </c>
      <c r="F328" s="26" t="s">
        <v>197</v>
      </c>
      <c r="G328" s="10">
        <v>1</v>
      </c>
      <c r="H328" s="33"/>
      <c r="I328" s="33"/>
      <c r="J328" s="33"/>
      <c r="K328" s="33"/>
      <c r="L328" s="33"/>
      <c r="M328" s="33"/>
      <c r="N328" s="33"/>
      <c r="O328" s="33"/>
      <c r="P328" s="33"/>
      <c r="Q328" s="7"/>
    </row>
    <row r="329" spans="1:29" ht="23.1" customHeight="1" x14ac:dyDescent="0.15">
      <c r="A329" s="8" t="s">
        <v>445</v>
      </c>
      <c r="B329" s="8" t="s">
        <v>424</v>
      </c>
      <c r="C329" s="8" t="s">
        <v>260</v>
      </c>
      <c r="D329" s="7" t="s">
        <v>261</v>
      </c>
      <c r="E329" s="7"/>
      <c r="F329" s="26" t="s">
        <v>197</v>
      </c>
      <c r="G329" s="10">
        <v>1</v>
      </c>
      <c r="H329" s="33"/>
      <c r="I329" s="33"/>
      <c r="J329" s="33"/>
      <c r="K329" s="33"/>
      <c r="L329" s="33"/>
      <c r="M329" s="33"/>
      <c r="N329" s="33"/>
      <c r="O329" s="33"/>
      <c r="P329" s="33"/>
      <c r="Q329" s="7"/>
    </row>
    <row r="330" spans="1:29" ht="23.1" customHeight="1" x14ac:dyDescent="0.15">
      <c r="A330" s="8" t="s">
        <v>446</v>
      </c>
      <c r="B330" s="8" t="s">
        <v>424</v>
      </c>
      <c r="C330" s="8" t="s">
        <v>272</v>
      </c>
      <c r="D330" s="7" t="s">
        <v>273</v>
      </c>
      <c r="E330" s="7" t="s">
        <v>274</v>
      </c>
      <c r="F330" s="26" t="s">
        <v>197</v>
      </c>
      <c r="G330" s="10">
        <v>1</v>
      </c>
      <c r="H330" s="33"/>
      <c r="I330" s="33"/>
      <c r="J330" s="33"/>
      <c r="K330" s="33"/>
      <c r="L330" s="33"/>
      <c r="M330" s="33"/>
      <c r="N330" s="33"/>
      <c r="O330" s="33"/>
      <c r="P330" s="33"/>
      <c r="Q330" s="7"/>
    </row>
    <row r="331" spans="1:29" ht="23.1" customHeight="1" x14ac:dyDescent="0.15">
      <c r="A331" s="8" t="s">
        <v>359</v>
      </c>
      <c r="B331" s="8" t="s">
        <v>424</v>
      </c>
      <c r="C331" s="8" t="s">
        <v>360</v>
      </c>
      <c r="D331" s="7" t="s">
        <v>362</v>
      </c>
      <c r="E331" s="7" t="s">
        <v>363</v>
      </c>
      <c r="F331" s="26" t="s">
        <v>233</v>
      </c>
      <c r="G331" s="10">
        <v>1</v>
      </c>
      <c r="H331" s="33"/>
      <c r="I331" s="33"/>
      <c r="J331" s="33"/>
      <c r="K331" s="33"/>
      <c r="L331" s="33"/>
      <c r="M331" s="33"/>
      <c r="N331" s="33"/>
      <c r="O331" s="33"/>
      <c r="P331" s="33"/>
      <c r="Q331" s="7" t="s">
        <v>361</v>
      </c>
    </row>
    <row r="332" spans="1:29" ht="23.1" customHeight="1" x14ac:dyDescent="0.15">
      <c r="A332" s="8" t="s">
        <v>385</v>
      </c>
      <c r="B332" s="8" t="s">
        <v>424</v>
      </c>
      <c r="C332" s="8" t="s">
        <v>386</v>
      </c>
      <c r="D332" s="7" t="s">
        <v>388</v>
      </c>
      <c r="E332" s="7" t="s">
        <v>384</v>
      </c>
      <c r="F332" s="26" t="s">
        <v>229</v>
      </c>
      <c r="G332" s="10">
        <v>5.04</v>
      </c>
      <c r="H332" s="33"/>
      <c r="I332" s="33"/>
      <c r="J332" s="33"/>
      <c r="K332" s="33"/>
      <c r="L332" s="33"/>
      <c r="M332" s="33"/>
      <c r="N332" s="33"/>
      <c r="O332" s="33"/>
      <c r="P332" s="33"/>
      <c r="Q332" s="7" t="s">
        <v>387</v>
      </c>
    </row>
    <row r="333" spans="1:29" ht="23.1" customHeight="1" x14ac:dyDescent="0.15">
      <c r="A333" s="8" t="s">
        <v>353</v>
      </c>
      <c r="B333" s="8" t="s">
        <v>424</v>
      </c>
      <c r="C333" s="8" t="s">
        <v>354</v>
      </c>
      <c r="D333" s="7" t="s">
        <v>356</v>
      </c>
      <c r="E333" s="7" t="s">
        <v>357</v>
      </c>
      <c r="F333" s="26" t="s">
        <v>358</v>
      </c>
      <c r="G333" s="10">
        <v>1</v>
      </c>
      <c r="H333" s="33"/>
      <c r="I333" s="33"/>
      <c r="J333" s="33"/>
      <c r="K333" s="33"/>
      <c r="L333" s="33"/>
      <c r="M333" s="33"/>
      <c r="N333" s="33"/>
      <c r="O333" s="33"/>
      <c r="P333" s="33"/>
      <c r="Q333" s="7" t="s">
        <v>355</v>
      </c>
    </row>
    <row r="334" spans="1:29" ht="23.1" customHeight="1" x14ac:dyDescent="0.15">
      <c r="A334" s="8" t="s">
        <v>372</v>
      </c>
      <c r="B334" s="8" t="s">
        <v>424</v>
      </c>
      <c r="C334" s="8" t="s">
        <v>373</v>
      </c>
      <c r="D334" s="7" t="s">
        <v>375</v>
      </c>
      <c r="E334" s="7" t="s">
        <v>357</v>
      </c>
      <c r="F334" s="26" t="s">
        <v>197</v>
      </c>
      <c r="G334" s="10">
        <v>1</v>
      </c>
      <c r="H334" s="33"/>
      <c r="I334" s="33"/>
      <c r="J334" s="33"/>
      <c r="K334" s="33"/>
      <c r="L334" s="33"/>
      <c r="M334" s="33"/>
      <c r="N334" s="33"/>
      <c r="O334" s="33"/>
      <c r="P334" s="33"/>
      <c r="Q334" s="7" t="s">
        <v>374</v>
      </c>
    </row>
    <row r="335" spans="1:29" ht="23.1" customHeight="1" x14ac:dyDescent="0.15">
      <c r="A335" s="8" t="s">
        <v>348</v>
      </c>
      <c r="B335" s="8" t="s">
        <v>424</v>
      </c>
      <c r="C335" s="8" t="s">
        <v>349</v>
      </c>
      <c r="D335" s="7" t="s">
        <v>351</v>
      </c>
      <c r="E335" s="7" t="s">
        <v>352</v>
      </c>
      <c r="F335" s="26" t="s">
        <v>240</v>
      </c>
      <c r="G335" s="10">
        <v>2</v>
      </c>
      <c r="H335" s="33"/>
      <c r="I335" s="33"/>
      <c r="J335" s="33"/>
      <c r="K335" s="33"/>
      <c r="L335" s="33"/>
      <c r="M335" s="33"/>
      <c r="N335" s="33"/>
      <c r="O335" s="33"/>
      <c r="P335" s="33"/>
      <c r="Q335" s="7" t="s">
        <v>350</v>
      </c>
    </row>
    <row r="336" spans="1:29" ht="23.1" customHeight="1" x14ac:dyDescent="0.15">
      <c r="A336" s="8" t="s">
        <v>364</v>
      </c>
      <c r="B336" s="8" t="s">
        <v>424</v>
      </c>
      <c r="C336" s="8" t="s">
        <v>365</v>
      </c>
      <c r="D336" s="7" t="s">
        <v>267</v>
      </c>
      <c r="E336" s="7" t="s">
        <v>367</v>
      </c>
      <c r="F336" s="26" t="s">
        <v>269</v>
      </c>
      <c r="G336" s="10">
        <v>5</v>
      </c>
      <c r="H336" s="33"/>
      <c r="I336" s="33"/>
      <c r="J336" s="33"/>
      <c r="K336" s="33"/>
      <c r="L336" s="33"/>
      <c r="M336" s="33"/>
      <c r="N336" s="33"/>
      <c r="O336" s="33"/>
      <c r="P336" s="33"/>
      <c r="Q336" s="7" t="s">
        <v>366</v>
      </c>
    </row>
    <row r="337" spans="1:31" ht="23.1" customHeight="1" x14ac:dyDescent="0.15">
      <c r="A337" s="8" t="s">
        <v>368</v>
      </c>
      <c r="B337" s="8" t="s">
        <v>424</v>
      </c>
      <c r="C337" s="8" t="s">
        <v>369</v>
      </c>
      <c r="D337" s="7" t="s">
        <v>267</v>
      </c>
      <c r="E337" s="7" t="s">
        <v>371</v>
      </c>
      <c r="F337" s="26" t="s">
        <v>269</v>
      </c>
      <c r="G337" s="10">
        <v>12</v>
      </c>
      <c r="H337" s="33"/>
      <c r="I337" s="33"/>
      <c r="J337" s="33"/>
      <c r="K337" s="33"/>
      <c r="L337" s="33"/>
      <c r="M337" s="33"/>
      <c r="N337" s="33"/>
      <c r="O337" s="33"/>
      <c r="P337" s="33"/>
      <c r="Q337" s="7" t="s">
        <v>370</v>
      </c>
    </row>
    <row r="338" spans="1:31" ht="23.1" customHeight="1" x14ac:dyDescent="0.15">
      <c r="A338" s="8" t="s">
        <v>394</v>
      </c>
      <c r="B338" s="8" t="s">
        <v>424</v>
      </c>
      <c r="C338" s="8" t="s">
        <v>395</v>
      </c>
      <c r="D338" s="7" t="s">
        <v>397</v>
      </c>
      <c r="E338" s="7"/>
      <c r="F338" s="26" t="s">
        <v>135</v>
      </c>
      <c r="G338" s="10">
        <v>2</v>
      </c>
      <c r="H338" s="33"/>
      <c r="I338" s="33"/>
      <c r="J338" s="33"/>
      <c r="K338" s="33"/>
      <c r="L338" s="33"/>
      <c r="M338" s="33"/>
      <c r="N338" s="33"/>
      <c r="O338" s="33"/>
      <c r="P338" s="33"/>
      <c r="Q338" s="7" t="s">
        <v>396</v>
      </c>
    </row>
    <row r="339" spans="1:31" ht="23.1" customHeight="1" x14ac:dyDescent="0.15">
      <c r="A339" s="8" t="s">
        <v>380</v>
      </c>
      <c r="B339" s="8" t="s">
        <v>424</v>
      </c>
      <c r="C339" s="8" t="s">
        <v>381</v>
      </c>
      <c r="D339" s="7" t="s">
        <v>383</v>
      </c>
      <c r="E339" s="7" t="s">
        <v>384</v>
      </c>
      <c r="F339" s="26" t="s">
        <v>229</v>
      </c>
      <c r="G339" s="10">
        <v>5.04</v>
      </c>
      <c r="H339" s="33"/>
      <c r="I339" s="33"/>
      <c r="J339" s="33"/>
      <c r="K339" s="33"/>
      <c r="L339" s="33"/>
      <c r="M339" s="33"/>
      <c r="N339" s="33"/>
      <c r="O339" s="33"/>
      <c r="P339" s="33"/>
      <c r="Q339" s="7" t="s">
        <v>382</v>
      </c>
    </row>
    <row r="340" spans="1:31" ht="23.1" customHeight="1" x14ac:dyDescent="0.15">
      <c r="A340" s="8" t="s">
        <v>447</v>
      </c>
      <c r="B340" s="8" t="s">
        <v>424</v>
      </c>
      <c r="C340" s="8" t="s">
        <v>448</v>
      </c>
      <c r="D340" s="7" t="s">
        <v>449</v>
      </c>
      <c r="E340" s="7" t="s">
        <v>450</v>
      </c>
      <c r="F340" s="26" t="s">
        <v>233</v>
      </c>
      <c r="G340" s="10">
        <v>1</v>
      </c>
      <c r="H340" s="33"/>
      <c r="I340" s="33"/>
      <c r="J340" s="33"/>
      <c r="K340" s="33"/>
      <c r="L340" s="33"/>
      <c r="M340" s="33"/>
      <c r="N340" s="33"/>
      <c r="O340" s="33"/>
      <c r="P340" s="33"/>
      <c r="Q340" s="7"/>
      <c r="AC340" s="30">
        <v>11970</v>
      </c>
      <c r="AD340" s="30">
        <v>8013393</v>
      </c>
    </row>
    <row r="341" spans="1:31" ht="23.1" customHeight="1" x14ac:dyDescent="0.15">
      <c r="A341" s="8" t="s">
        <v>337</v>
      </c>
      <c r="B341" s="8" t="s">
        <v>424</v>
      </c>
      <c r="C341" s="8" t="s">
        <v>314</v>
      </c>
      <c r="D341" s="7" t="s">
        <v>315</v>
      </c>
      <c r="E341" s="7" t="s">
        <v>316</v>
      </c>
      <c r="F341" s="26" t="s">
        <v>317</v>
      </c>
      <c r="G341" s="10">
        <v>3</v>
      </c>
      <c r="H341" s="33"/>
      <c r="I341" s="33"/>
      <c r="J341" s="33"/>
      <c r="K341" s="33"/>
      <c r="L341" s="33"/>
      <c r="M341" s="33"/>
      <c r="N341" s="33"/>
      <c r="O341" s="33"/>
      <c r="P341" s="33"/>
      <c r="Q341" s="7"/>
      <c r="AE341" s="30">
        <v>828324</v>
      </c>
    </row>
    <row r="342" spans="1:31" ht="23.1" customHeight="1" x14ac:dyDescent="0.15">
      <c r="A342" s="8" t="s">
        <v>412</v>
      </c>
      <c r="B342" s="8" t="s">
        <v>424</v>
      </c>
      <c r="C342" s="8" t="s">
        <v>318</v>
      </c>
      <c r="D342" s="7" t="s">
        <v>315</v>
      </c>
      <c r="E342" s="7" t="s">
        <v>319</v>
      </c>
      <c r="F342" s="26" t="s">
        <v>317</v>
      </c>
      <c r="G342" s="10">
        <v>2</v>
      </c>
      <c r="H342" s="33"/>
      <c r="I342" s="33"/>
      <c r="J342" s="33"/>
      <c r="K342" s="33"/>
      <c r="L342" s="33"/>
      <c r="M342" s="33"/>
      <c r="N342" s="33"/>
      <c r="O342" s="33"/>
      <c r="P342" s="33"/>
      <c r="Q342" s="7"/>
      <c r="AE342" s="30">
        <v>612548</v>
      </c>
    </row>
    <row r="343" spans="1:31" ht="23.1" customHeight="1" x14ac:dyDescent="0.15">
      <c r="A343" s="8" t="s">
        <v>338</v>
      </c>
      <c r="B343" s="8" t="s">
        <v>424</v>
      </c>
      <c r="C343" s="8" t="s">
        <v>322</v>
      </c>
      <c r="D343" s="7" t="s">
        <v>315</v>
      </c>
      <c r="E343" s="7" t="s">
        <v>323</v>
      </c>
      <c r="F343" s="26" t="s">
        <v>317</v>
      </c>
      <c r="G343" s="10">
        <v>2</v>
      </c>
      <c r="H343" s="33"/>
      <c r="I343" s="33"/>
      <c r="J343" s="33"/>
      <c r="K343" s="33"/>
      <c r="L343" s="33"/>
      <c r="M343" s="33"/>
      <c r="N343" s="33"/>
      <c r="O343" s="33"/>
      <c r="P343" s="33"/>
      <c r="Q343" s="7"/>
      <c r="AE343" s="30">
        <v>345396</v>
      </c>
    </row>
    <row r="344" spans="1:31" ht="23.1" customHeight="1" x14ac:dyDescent="0.15">
      <c r="A344" s="8" t="s">
        <v>402</v>
      </c>
      <c r="B344" s="8" t="s">
        <v>424</v>
      </c>
      <c r="C344" s="8" t="s">
        <v>403</v>
      </c>
      <c r="D344" s="7" t="s">
        <v>404</v>
      </c>
      <c r="E344" s="7" t="s">
        <v>405</v>
      </c>
      <c r="F344" s="26" t="s">
        <v>233</v>
      </c>
      <c r="G344" s="10">
        <v>1</v>
      </c>
      <c r="H344" s="33"/>
      <c r="I344" s="33"/>
      <c r="J344" s="33"/>
      <c r="K344" s="33"/>
      <c r="L344" s="33"/>
      <c r="M344" s="33"/>
      <c r="N344" s="33"/>
      <c r="O344" s="33"/>
      <c r="P344" s="33"/>
      <c r="Q344" s="7"/>
    </row>
    <row r="345" spans="1:31" ht="23.1" customHeight="1" x14ac:dyDescent="0.15">
      <c r="D345" s="7"/>
      <c r="E345" s="7"/>
      <c r="F345" s="26"/>
      <c r="G345" s="10"/>
      <c r="H345" s="33"/>
      <c r="I345" s="33"/>
      <c r="J345" s="33"/>
      <c r="K345" s="33"/>
      <c r="L345" s="33"/>
      <c r="M345" s="33"/>
      <c r="N345" s="33"/>
      <c r="O345" s="33"/>
      <c r="P345" s="33"/>
      <c r="Q345" s="7"/>
      <c r="AC345" s="30">
        <v>53588</v>
      </c>
      <c r="AD345" s="30">
        <v>2600217</v>
      </c>
      <c r="AE345" s="30">
        <v>1786268</v>
      </c>
    </row>
    <row r="346" spans="1:31" ht="23.1" customHeight="1" x14ac:dyDescent="0.15">
      <c r="D346" s="7"/>
      <c r="E346" s="7"/>
      <c r="F346" s="26"/>
      <c r="G346" s="10"/>
      <c r="H346" s="33"/>
      <c r="I346" s="33"/>
      <c r="J346" s="33"/>
      <c r="K346" s="33"/>
      <c r="L346" s="33"/>
      <c r="M346" s="33"/>
      <c r="N346" s="33"/>
      <c r="O346" s="33"/>
      <c r="P346" s="33"/>
      <c r="Q346" s="7"/>
    </row>
    <row r="347" spans="1:31" ht="23.1" customHeight="1" x14ac:dyDescent="0.15">
      <c r="D347" s="7"/>
      <c r="E347" s="7"/>
      <c r="F347" s="26"/>
      <c r="G347" s="10"/>
      <c r="H347" s="33"/>
      <c r="I347" s="33"/>
      <c r="J347" s="33"/>
      <c r="K347" s="33"/>
      <c r="L347" s="33"/>
      <c r="M347" s="33"/>
      <c r="N347" s="33"/>
      <c r="O347" s="33"/>
      <c r="P347" s="33"/>
      <c r="Q347" s="7"/>
    </row>
    <row r="348" spans="1:31" ht="23.1" customHeight="1" x14ac:dyDescent="0.15">
      <c r="D348" s="7"/>
      <c r="E348" s="7"/>
      <c r="F348" s="26"/>
      <c r="G348" s="10"/>
      <c r="H348" s="33"/>
      <c r="I348" s="33"/>
      <c r="J348" s="33"/>
      <c r="K348" s="33"/>
      <c r="L348" s="33"/>
      <c r="M348" s="33"/>
      <c r="N348" s="33"/>
      <c r="O348" s="33"/>
      <c r="P348" s="33"/>
      <c r="Q348" s="7"/>
    </row>
    <row r="349" spans="1:31" ht="23.1" customHeight="1" x14ac:dyDescent="0.15">
      <c r="D349" s="7"/>
      <c r="E349" s="7"/>
      <c r="F349" s="26"/>
      <c r="G349" s="10"/>
      <c r="H349" s="33"/>
      <c r="I349" s="33"/>
      <c r="J349" s="33"/>
      <c r="K349" s="33"/>
      <c r="L349" s="33"/>
      <c r="M349" s="33"/>
      <c r="N349" s="33"/>
      <c r="O349" s="33"/>
      <c r="P349" s="33"/>
      <c r="Q349" s="7"/>
    </row>
    <row r="350" spans="1:31" ht="23.1" customHeight="1" x14ac:dyDescent="0.15">
      <c r="D350" s="7"/>
      <c r="E350" s="7"/>
      <c r="F350" s="26"/>
      <c r="G350" s="10"/>
      <c r="H350" s="33"/>
      <c r="I350" s="33"/>
      <c r="J350" s="33"/>
      <c r="K350" s="33"/>
      <c r="L350" s="33"/>
      <c r="M350" s="33"/>
      <c r="N350" s="33"/>
      <c r="O350" s="33"/>
      <c r="P350" s="33"/>
      <c r="Q350" s="7"/>
    </row>
    <row r="351" spans="1:31" ht="23.1" customHeight="1" x14ac:dyDescent="0.15">
      <c r="D351" s="7"/>
      <c r="E351" s="7"/>
      <c r="F351" s="26"/>
      <c r="G351" s="10"/>
      <c r="H351" s="33"/>
      <c r="I351" s="33"/>
      <c r="J351" s="33"/>
      <c r="K351" s="33"/>
      <c r="L351" s="33"/>
      <c r="M351" s="33"/>
      <c r="N351" s="33"/>
      <c r="O351" s="33"/>
      <c r="P351" s="33"/>
      <c r="Q351" s="7"/>
    </row>
    <row r="352" spans="1:31" ht="23.1" customHeight="1" x14ac:dyDescent="0.15">
      <c r="D352" s="7"/>
      <c r="E352" s="7"/>
      <c r="F352" s="26"/>
      <c r="G352" s="10"/>
      <c r="H352" s="33"/>
      <c r="I352" s="33"/>
      <c r="J352" s="33"/>
      <c r="K352" s="33"/>
      <c r="L352" s="33"/>
      <c r="M352" s="33"/>
      <c r="N352" s="33"/>
      <c r="O352" s="33"/>
      <c r="P352" s="33"/>
      <c r="Q352" s="7"/>
    </row>
    <row r="353" spans="2:17" ht="23.1" customHeight="1" x14ac:dyDescent="0.15">
      <c r="D353" s="7"/>
      <c r="E353" s="7"/>
      <c r="F353" s="26"/>
      <c r="G353" s="10"/>
      <c r="H353" s="33"/>
      <c r="I353" s="33"/>
      <c r="J353" s="33"/>
      <c r="K353" s="33"/>
      <c r="L353" s="33"/>
      <c r="M353" s="33"/>
      <c r="N353" s="33"/>
      <c r="O353" s="33"/>
      <c r="P353" s="33"/>
      <c r="Q353" s="7"/>
    </row>
    <row r="354" spans="2:17" ht="23.1" customHeight="1" x14ac:dyDescent="0.15">
      <c r="D354" s="7"/>
      <c r="E354" s="7"/>
      <c r="F354" s="26"/>
      <c r="G354" s="10"/>
      <c r="H354" s="33"/>
      <c r="I354" s="33"/>
      <c r="J354" s="33"/>
      <c r="K354" s="33"/>
      <c r="L354" s="33"/>
      <c r="M354" s="33"/>
      <c r="N354" s="33"/>
      <c r="O354" s="33"/>
      <c r="P354" s="33"/>
      <c r="Q354" s="7"/>
    </row>
    <row r="355" spans="2:17" ht="23.1" customHeight="1" x14ac:dyDescent="0.15">
      <c r="D355" s="7"/>
      <c r="E355" s="7"/>
      <c r="F355" s="26"/>
      <c r="G355" s="10"/>
      <c r="H355" s="33"/>
      <c r="I355" s="33"/>
      <c r="J355" s="33"/>
      <c r="K355" s="33"/>
      <c r="L355" s="33"/>
      <c r="M355" s="33"/>
      <c r="N355" s="33"/>
      <c r="O355" s="33"/>
      <c r="P355" s="33"/>
      <c r="Q355" s="7"/>
    </row>
    <row r="356" spans="2:17" ht="23.1" customHeight="1" x14ac:dyDescent="0.15">
      <c r="D356" s="7"/>
      <c r="E356" s="7"/>
      <c r="F356" s="26"/>
      <c r="G356" s="10"/>
      <c r="H356" s="33"/>
      <c r="I356" s="33"/>
      <c r="J356" s="33"/>
      <c r="K356" s="33"/>
      <c r="L356" s="33"/>
      <c r="M356" s="33"/>
      <c r="N356" s="33"/>
      <c r="O356" s="33"/>
      <c r="P356" s="33"/>
      <c r="Q356" s="7"/>
    </row>
    <row r="357" spans="2:17" ht="23.1" customHeight="1" x14ac:dyDescent="0.15">
      <c r="D357" s="7"/>
      <c r="E357" s="7"/>
      <c r="F357" s="26"/>
      <c r="G357" s="10"/>
      <c r="H357" s="33"/>
      <c r="I357" s="33"/>
      <c r="J357" s="33"/>
      <c r="K357" s="33"/>
      <c r="L357" s="33"/>
      <c r="M357" s="33"/>
      <c r="N357" s="33"/>
      <c r="O357" s="33"/>
      <c r="P357" s="33"/>
      <c r="Q357" s="7"/>
    </row>
    <row r="358" spans="2:17" ht="23.1" customHeight="1" x14ac:dyDescent="0.15">
      <c r="D358" s="7"/>
      <c r="E358" s="7"/>
      <c r="F358" s="26"/>
      <c r="G358" s="10"/>
      <c r="H358" s="33"/>
      <c r="I358" s="33"/>
      <c r="J358" s="33"/>
      <c r="K358" s="33"/>
      <c r="L358" s="33"/>
      <c r="M358" s="33"/>
      <c r="N358" s="33"/>
      <c r="O358" s="33"/>
      <c r="P358" s="33"/>
      <c r="Q358" s="7"/>
    </row>
    <row r="359" spans="2:17" ht="23.1" customHeight="1" x14ac:dyDescent="0.15">
      <c r="D359" s="7"/>
      <c r="E359" s="7"/>
      <c r="F359" s="26"/>
      <c r="G359" s="10"/>
      <c r="H359" s="33"/>
      <c r="I359" s="33"/>
      <c r="J359" s="33"/>
      <c r="K359" s="33"/>
      <c r="L359" s="33"/>
      <c r="M359" s="33"/>
      <c r="N359" s="33"/>
      <c r="O359" s="33"/>
      <c r="P359" s="33"/>
      <c r="Q359" s="7"/>
    </row>
    <row r="360" spans="2:17" ht="23.1" customHeight="1" x14ac:dyDescent="0.15">
      <c r="B360" s="8" t="s">
        <v>399</v>
      </c>
      <c r="D360" s="7" t="s">
        <v>400</v>
      </c>
      <c r="E360" s="7"/>
      <c r="F360" s="26"/>
      <c r="G360" s="10"/>
      <c r="H360" s="33"/>
      <c r="I360" s="33"/>
      <c r="J360" s="33"/>
      <c r="K360" s="33"/>
      <c r="L360" s="33"/>
      <c r="M360" s="33"/>
      <c r="N360" s="33"/>
      <c r="O360" s="33"/>
      <c r="P360" s="33"/>
      <c r="Q360" s="7"/>
    </row>
  </sheetData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7A0B5-8615-4505-843B-AFB3BE8BF400}">
  <dimension ref="A1:M47"/>
  <sheetViews>
    <sheetView workbookViewId="0">
      <selection sqref="A1:M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40" t="s">
        <v>2</v>
      </c>
      <c r="B1" s="41" t="s">
        <v>9</v>
      </c>
      <c r="C1" s="41" t="s">
        <v>7</v>
      </c>
      <c r="D1" s="41" t="s">
        <v>8</v>
      </c>
      <c r="E1" s="41" t="s">
        <v>2</v>
      </c>
      <c r="F1" s="42" t="s">
        <v>10</v>
      </c>
      <c r="H1" s="35"/>
    </row>
    <row r="2" spans="1:13" x14ac:dyDescent="0.15">
      <c r="A2" s="5" t="s">
        <v>11</v>
      </c>
      <c r="B2" s="32">
        <f>총괄표!I29</f>
        <v>0</v>
      </c>
      <c r="C2" s="32">
        <f>총괄표!L29</f>
        <v>0</v>
      </c>
      <c r="D2" s="32">
        <f>총괄표!N29</f>
        <v>0</v>
      </c>
      <c r="E2" s="32"/>
      <c r="F2" s="32">
        <f>SUM(B2,C2,D2)</f>
        <v>0</v>
      </c>
    </row>
    <row r="3" spans="1:13" x14ac:dyDescent="0.15">
      <c r="A3" s="3" t="s">
        <v>92</v>
      </c>
      <c r="B3" s="33"/>
      <c r="C3" s="33"/>
      <c r="D3" s="33"/>
      <c r="E3" s="33"/>
      <c r="F3" s="32">
        <f>SUM(B3,C3,D3)</f>
        <v>0</v>
      </c>
      <c r="H3" s="96" t="s">
        <v>106</v>
      </c>
      <c r="I3" s="97"/>
      <c r="J3" s="97"/>
      <c r="K3" s="97"/>
      <c r="L3" s="97"/>
      <c r="M3" s="98"/>
    </row>
    <row r="4" spans="1:13" x14ac:dyDescent="0.15">
      <c r="A4" s="3" t="s">
        <v>2</v>
      </c>
      <c r="B4" s="33"/>
      <c r="C4" s="33"/>
      <c r="D4" s="33"/>
      <c r="E4" s="33"/>
      <c r="F4" s="33"/>
      <c r="H4" s="99"/>
      <c r="I4" s="100"/>
      <c r="J4" s="100"/>
      <c r="K4" s="100"/>
      <c r="L4" s="100"/>
      <c r="M4" s="101"/>
    </row>
    <row r="5" spans="1:13" x14ac:dyDescent="0.15">
      <c r="A5" s="3" t="s">
        <v>2</v>
      </c>
      <c r="B5" s="33"/>
      <c r="C5" s="33" t="s">
        <v>2</v>
      </c>
      <c r="D5" s="33"/>
      <c r="E5" s="33"/>
      <c r="F5" s="33"/>
    </row>
    <row r="6" spans="1:13" x14ac:dyDescent="0.15">
      <c r="A6" s="3" t="s">
        <v>2</v>
      </c>
      <c r="B6" s="33"/>
      <c r="C6" s="33"/>
      <c r="D6" s="33"/>
      <c r="E6" s="33"/>
      <c r="F6" s="33"/>
      <c r="H6" s="90" t="s">
        <v>107</v>
      </c>
      <c r="I6" s="91"/>
      <c r="J6" s="91"/>
      <c r="K6" s="91"/>
      <c r="L6" s="91"/>
      <c r="M6" s="92"/>
    </row>
    <row r="7" spans="1:13" x14ac:dyDescent="0.15">
      <c r="A7" s="3"/>
      <c r="B7" s="33"/>
      <c r="C7" s="33"/>
      <c r="D7" s="33"/>
      <c r="E7" s="33"/>
      <c r="F7" s="33"/>
      <c r="H7" s="93"/>
      <c r="I7" s="94"/>
      <c r="J7" s="94"/>
      <c r="K7" s="94"/>
      <c r="L7" s="94"/>
      <c r="M7" s="95"/>
    </row>
    <row r="8" spans="1:13" x14ac:dyDescent="0.15">
      <c r="A8" s="3"/>
      <c r="B8" s="33"/>
      <c r="C8" s="33"/>
      <c r="D8" s="33"/>
      <c r="E8" s="33"/>
      <c r="F8" s="33"/>
    </row>
    <row r="9" spans="1:13" ht="14.25" thickBot="1" x14ac:dyDescent="0.2">
      <c r="B9" s="44"/>
      <c r="C9" s="44"/>
      <c r="D9" s="44"/>
      <c r="E9" s="44"/>
      <c r="F9" s="44"/>
      <c r="H9" s="90" t="s">
        <v>108</v>
      </c>
      <c r="I9" s="91"/>
      <c r="J9" s="91"/>
      <c r="K9" s="91"/>
      <c r="L9" s="91"/>
      <c r="M9" s="92"/>
    </row>
    <row r="10" spans="1:13" ht="14.25" thickBot="1" x14ac:dyDescent="0.2">
      <c r="A10" s="40"/>
      <c r="B10" s="41" t="s">
        <v>13</v>
      </c>
      <c r="C10" s="41" t="s">
        <v>15</v>
      </c>
      <c r="D10" s="41" t="s">
        <v>63</v>
      </c>
      <c r="E10" s="41" t="s">
        <v>101</v>
      </c>
      <c r="F10" s="42"/>
      <c r="H10" s="93"/>
      <c r="I10" s="94"/>
      <c r="J10" s="94"/>
      <c r="K10" s="94"/>
      <c r="L10" s="94"/>
      <c r="M10" s="95"/>
    </row>
    <row r="11" spans="1:13" x14ac:dyDescent="0.15">
      <c r="A11" s="5" t="s">
        <v>102</v>
      </c>
      <c r="B11" s="24">
        <v>100</v>
      </c>
      <c r="C11" s="24">
        <v>1</v>
      </c>
      <c r="D11" s="24">
        <f>$B$11/100</f>
        <v>1</v>
      </c>
      <c r="E11" s="24"/>
      <c r="F11" s="24"/>
    </row>
    <row r="12" spans="1:13" x14ac:dyDescent="0.15">
      <c r="A12" s="3" t="s">
        <v>103</v>
      </c>
      <c r="B12" s="10">
        <v>100</v>
      </c>
      <c r="C12" s="10">
        <v>1</v>
      </c>
      <c r="D12" s="24">
        <f>$B$12/100</f>
        <v>1</v>
      </c>
      <c r="E12" s="10">
        <v>2</v>
      </c>
      <c r="F12" s="10"/>
      <c r="H12" s="90" t="s">
        <v>109</v>
      </c>
      <c r="I12" s="91"/>
      <c r="J12" s="91"/>
      <c r="K12" s="91"/>
      <c r="L12" s="91"/>
      <c r="M12" s="92"/>
    </row>
    <row r="13" spans="1:13" x14ac:dyDescent="0.15">
      <c r="A13" s="3" t="s">
        <v>104</v>
      </c>
      <c r="B13" s="10">
        <v>100</v>
      </c>
      <c r="C13" s="10">
        <v>1</v>
      </c>
      <c r="D13" s="24">
        <f>$B$13/100</f>
        <v>1</v>
      </c>
      <c r="E13" s="10">
        <v>5</v>
      </c>
      <c r="F13" s="10"/>
      <c r="H13" s="93"/>
      <c r="I13" s="94"/>
      <c r="J13" s="94"/>
      <c r="K13" s="94"/>
      <c r="L13" s="94"/>
      <c r="M13" s="95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2</v>
      </c>
      <c r="B18" s="10"/>
      <c r="C18" s="10"/>
      <c r="D18" s="10"/>
      <c r="E18" s="10"/>
      <c r="F18" s="10"/>
    </row>
    <row r="19" spans="1:6" ht="14.25" thickBot="1" x14ac:dyDescent="0.2">
      <c r="A19" s="4" t="s">
        <v>2</v>
      </c>
      <c r="B19" s="43"/>
      <c r="C19" s="43"/>
      <c r="D19" s="43"/>
      <c r="E19" s="43"/>
      <c r="F19" s="43"/>
    </row>
    <row r="20" spans="1:6" ht="14.25" thickBot="1" x14ac:dyDescent="0.2">
      <c r="A20" s="40" t="s">
        <v>57</v>
      </c>
      <c r="B20" s="41" t="s">
        <v>13</v>
      </c>
      <c r="C20" s="41"/>
      <c r="D20" s="41" t="s">
        <v>63</v>
      </c>
      <c r="E20" s="41"/>
      <c r="F20" s="42"/>
    </row>
    <row r="21" spans="1:6" x14ac:dyDescent="0.15">
      <c r="A21" s="5" t="s">
        <v>58</v>
      </c>
      <c r="B21" s="24">
        <f>B11</f>
        <v>100</v>
      </c>
      <c r="C21" s="24"/>
      <c r="D21" s="24">
        <f>$B$21/100</f>
        <v>1</v>
      </c>
      <c r="E21" s="24"/>
      <c r="F21" s="24"/>
    </row>
    <row r="22" spans="1:6" x14ac:dyDescent="0.15">
      <c r="A22" s="3" t="s">
        <v>59</v>
      </c>
      <c r="B22" s="10">
        <f>B11</f>
        <v>100</v>
      </c>
      <c r="C22" s="24"/>
      <c r="D22" s="24">
        <f>$B$22/100</f>
        <v>1</v>
      </c>
      <c r="E22" s="10"/>
      <c r="F22" s="10"/>
    </row>
    <row r="23" spans="1:6" x14ac:dyDescent="0.15">
      <c r="A23" s="3" t="s">
        <v>62</v>
      </c>
      <c r="B23" s="10">
        <f>B11</f>
        <v>100</v>
      </c>
      <c r="C23" s="24"/>
      <c r="D23" s="24">
        <f>$B$23/100</f>
        <v>1</v>
      </c>
      <c r="E23" s="10"/>
      <c r="F23" s="10"/>
    </row>
    <row r="24" spans="1:6" x14ac:dyDescent="0.15">
      <c r="A24" s="3" t="s">
        <v>60</v>
      </c>
      <c r="B24" s="10">
        <f>B11</f>
        <v>100</v>
      </c>
      <c r="C24" s="24"/>
      <c r="D24" s="24">
        <f>$B$24/100</f>
        <v>1</v>
      </c>
      <c r="E24" s="10"/>
      <c r="F24" s="10"/>
    </row>
    <row r="25" spans="1:6" x14ac:dyDescent="0.15">
      <c r="A25" s="3" t="s">
        <v>61</v>
      </c>
      <c r="B25" s="10">
        <f>B11</f>
        <v>100</v>
      </c>
      <c r="C25" s="24"/>
      <c r="D25" s="24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43"/>
      <c r="C29" s="43"/>
      <c r="D29" s="43"/>
      <c r="E29" s="43"/>
      <c r="F29" s="43"/>
    </row>
    <row r="30" spans="1:6" ht="14.25" customHeight="1" thickBot="1" x14ac:dyDescent="0.2">
      <c r="A30" s="40" t="s">
        <v>94</v>
      </c>
      <c r="B30" s="41" t="s">
        <v>95</v>
      </c>
      <c r="C30" s="41" t="s">
        <v>96</v>
      </c>
      <c r="D30" s="41" t="s">
        <v>97</v>
      </c>
      <c r="E30" s="41"/>
      <c r="F30" s="42"/>
    </row>
    <row r="31" spans="1:6" x14ac:dyDescent="0.15">
      <c r="A31" s="5" t="s">
        <v>98</v>
      </c>
      <c r="B31" s="24">
        <v>15</v>
      </c>
      <c r="C31" s="24">
        <v>15</v>
      </c>
      <c r="D31" s="24">
        <v>20</v>
      </c>
      <c r="E31" s="24"/>
      <c r="F31" s="24"/>
    </row>
    <row r="32" spans="1:6" x14ac:dyDescent="0.15">
      <c r="A32" s="5" t="s">
        <v>93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16</v>
      </c>
      <c r="B33" s="10">
        <v>2</v>
      </c>
      <c r="C33" s="10"/>
      <c r="D33" s="10"/>
      <c r="E33" s="10"/>
      <c r="F33" s="10"/>
      <c r="H33" s="90" t="s">
        <v>497</v>
      </c>
      <c r="I33" s="91"/>
      <c r="J33" s="91"/>
      <c r="K33" s="91"/>
      <c r="L33" s="91"/>
      <c r="M33" s="92"/>
    </row>
    <row r="34" spans="1:13" x14ac:dyDescent="0.15">
      <c r="A34" s="3" t="s">
        <v>17</v>
      </c>
      <c r="B34" s="10"/>
      <c r="C34" s="10"/>
      <c r="D34" s="10"/>
      <c r="E34" s="10"/>
      <c r="F34" s="10"/>
      <c r="H34" s="93"/>
      <c r="I34" s="94"/>
      <c r="J34" s="94"/>
      <c r="K34" s="94"/>
      <c r="L34" s="94"/>
      <c r="M34" s="95"/>
    </row>
    <row r="35" spans="1:13" x14ac:dyDescent="0.15">
      <c r="A35" s="3" t="s">
        <v>18</v>
      </c>
      <c r="B35" s="10">
        <v>2</v>
      </c>
      <c r="C35" s="10"/>
      <c r="D35" s="10"/>
      <c r="E35" s="10"/>
      <c r="F35" s="10"/>
    </row>
    <row r="36" spans="1:13" x14ac:dyDescent="0.15">
      <c r="A36" s="3" t="s">
        <v>19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43"/>
      <c r="C39" s="43"/>
      <c r="D39" s="43"/>
      <c r="E39" s="43"/>
      <c r="F39" s="43"/>
    </row>
    <row r="40" spans="1:13" ht="14.25" thickBot="1" x14ac:dyDescent="0.2">
      <c r="A40" s="40" t="s">
        <v>12</v>
      </c>
      <c r="B40" s="41" t="s">
        <v>13</v>
      </c>
      <c r="C40" s="41" t="s">
        <v>14</v>
      </c>
      <c r="D40" s="41"/>
      <c r="E40" s="41"/>
      <c r="F40" s="42"/>
    </row>
    <row r="41" spans="1:13" x14ac:dyDescent="0.15">
      <c r="A41" s="1" t="s">
        <v>110</v>
      </c>
      <c r="B41" s="2">
        <v>100</v>
      </c>
      <c r="C41" s="2">
        <v>0</v>
      </c>
    </row>
    <row r="42" spans="1:13" x14ac:dyDescent="0.15">
      <c r="A42" s="1" t="s">
        <v>111</v>
      </c>
      <c r="B42" s="2">
        <v>100</v>
      </c>
      <c r="C42" s="2">
        <v>0</v>
      </c>
    </row>
    <row r="43" spans="1:13" x14ac:dyDescent="0.15">
      <c r="A43" s="1" t="s">
        <v>112</v>
      </c>
      <c r="B43" s="2">
        <v>100</v>
      </c>
      <c r="C43" s="2">
        <v>0</v>
      </c>
    </row>
    <row r="44" spans="1:13" x14ac:dyDescent="0.15">
      <c r="A44" s="1" t="s">
        <v>113</v>
      </c>
      <c r="B44" s="2">
        <v>100</v>
      </c>
      <c r="C44" s="2">
        <v>0</v>
      </c>
    </row>
    <row r="45" spans="1:13" x14ac:dyDescent="0.15">
      <c r="A45" s="1" t="s">
        <v>114</v>
      </c>
      <c r="B45" s="2">
        <v>100</v>
      </c>
      <c r="C45" s="2">
        <v>0</v>
      </c>
    </row>
    <row r="46" spans="1:13" x14ac:dyDescent="0.15">
      <c r="A46" s="1" t="s">
        <v>115</v>
      </c>
      <c r="B46" s="2">
        <v>100</v>
      </c>
      <c r="C46" s="2">
        <v>0</v>
      </c>
    </row>
    <row r="47" spans="1:13" x14ac:dyDescent="0.15">
      <c r="A47" s="1" t="s">
        <v>116</v>
      </c>
      <c r="B47" s="2">
        <v>100</v>
      </c>
      <c r="C47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6814B-78DB-4AFA-906A-C5405F7E85AD}">
  <dimension ref="A1:B34"/>
  <sheetViews>
    <sheetView workbookViewId="0">
      <selection sqref="A1:M1"/>
    </sheetView>
  </sheetViews>
  <sheetFormatPr defaultRowHeight="18.95" customHeight="1" x14ac:dyDescent="0.15"/>
  <cols>
    <col min="1" max="1" width="4.6640625" style="28" customWidth="1"/>
    <col min="2" max="2" width="73" customWidth="1"/>
  </cols>
  <sheetData>
    <row r="1" spans="1:2" ht="20.25" x14ac:dyDescent="0.25">
      <c r="B1" s="27" t="s">
        <v>38</v>
      </c>
    </row>
    <row r="2" spans="1:2" ht="18.95" customHeight="1" x14ac:dyDescent="0.15">
      <c r="A2" s="28" t="s">
        <v>36</v>
      </c>
      <c r="B2" t="s">
        <v>68</v>
      </c>
    </row>
    <row r="3" spans="1:2" ht="18.95" customHeight="1" x14ac:dyDescent="0.15">
      <c r="B3" t="s">
        <v>69</v>
      </c>
    </row>
    <row r="4" spans="1:2" ht="18.95" customHeight="1" x14ac:dyDescent="0.15">
      <c r="A4" s="28" t="s">
        <v>41</v>
      </c>
      <c r="B4" t="s">
        <v>70</v>
      </c>
    </row>
    <row r="5" spans="1:2" ht="18.95" customHeight="1" x14ac:dyDescent="0.15">
      <c r="B5" t="s">
        <v>71</v>
      </c>
    </row>
    <row r="6" spans="1:2" ht="18.95" customHeight="1" x14ac:dyDescent="0.15">
      <c r="A6" s="28" t="s">
        <v>37</v>
      </c>
      <c r="B6" t="s">
        <v>72</v>
      </c>
    </row>
    <row r="7" spans="1:2" ht="18.95" customHeight="1" x14ac:dyDescent="0.15">
      <c r="A7" s="28" t="s">
        <v>39</v>
      </c>
      <c r="B7" t="s">
        <v>73</v>
      </c>
    </row>
    <row r="8" spans="1:2" ht="18.95" customHeight="1" x14ac:dyDescent="0.15">
      <c r="B8" t="s">
        <v>40</v>
      </c>
    </row>
    <row r="9" spans="1:2" ht="18.95" customHeight="1" x14ac:dyDescent="0.15">
      <c r="B9" t="s">
        <v>74</v>
      </c>
    </row>
    <row r="10" spans="1:2" ht="18.95" customHeight="1" x14ac:dyDescent="0.15">
      <c r="B10" t="s">
        <v>75</v>
      </c>
    </row>
    <row r="11" spans="1:2" ht="18.95" customHeight="1" x14ac:dyDescent="0.15">
      <c r="A11" s="28" t="s">
        <v>2</v>
      </c>
      <c r="B11" t="s">
        <v>76</v>
      </c>
    </row>
    <row r="12" spans="1:2" ht="18.95" customHeight="1" x14ac:dyDescent="0.15">
      <c r="A12" s="28" t="s">
        <v>42</v>
      </c>
      <c r="B12" t="s">
        <v>77</v>
      </c>
    </row>
    <row r="13" spans="1:2" ht="18.95" customHeight="1" x14ac:dyDescent="0.15">
      <c r="B13" t="s">
        <v>78</v>
      </c>
    </row>
    <row r="14" spans="1:2" ht="18.95" customHeight="1" x14ac:dyDescent="0.15">
      <c r="B14" t="s">
        <v>79</v>
      </c>
    </row>
    <row r="15" spans="1:2" ht="18.95" customHeight="1" x14ac:dyDescent="0.15">
      <c r="B15" t="s">
        <v>80</v>
      </c>
    </row>
    <row r="16" spans="1:2" ht="18.95" customHeight="1" x14ac:dyDescent="0.15">
      <c r="B16" t="s">
        <v>44</v>
      </c>
    </row>
    <row r="17" spans="1:2" ht="18.95" customHeight="1" x14ac:dyDescent="0.15">
      <c r="A17" s="28" t="s">
        <v>43</v>
      </c>
      <c r="B17" t="s">
        <v>81</v>
      </c>
    </row>
    <row r="18" spans="1:2" ht="18.95" customHeight="1" x14ac:dyDescent="0.15">
      <c r="A18" s="28" t="s">
        <v>82</v>
      </c>
      <c r="B18" s="45" t="s">
        <v>83</v>
      </c>
    </row>
    <row r="19" spans="1:2" ht="18.95" customHeight="1" x14ac:dyDescent="0.15">
      <c r="A19" s="28" t="s">
        <v>84</v>
      </c>
      <c r="B19" t="s">
        <v>85</v>
      </c>
    </row>
    <row r="20" spans="1:2" ht="18.95" customHeight="1" x14ac:dyDescent="0.15">
      <c r="A20" s="28" t="s">
        <v>89</v>
      </c>
      <c r="B20" t="s">
        <v>90</v>
      </c>
    </row>
    <row r="21" spans="1:2" ht="18.95" customHeight="1" x14ac:dyDescent="0.15">
      <c r="A21" s="28" t="s">
        <v>91</v>
      </c>
      <c r="B21" t="s">
        <v>86</v>
      </c>
    </row>
    <row r="33" spans="2:2" ht="18.95" customHeight="1" x14ac:dyDescent="0.15">
      <c r="B33" t="s">
        <v>87</v>
      </c>
    </row>
    <row r="34" spans="2:2" ht="18.95" customHeight="1" x14ac:dyDescent="0.15">
      <c r="B34" t="s">
        <v>88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B9DC1-9390-4136-BF0B-E4A170A5E91C}">
  <dimension ref="A1:M81"/>
  <sheetViews>
    <sheetView topLeftCell="C1" zoomScaleNormal="100" workbookViewId="0">
      <pane ySplit="3" topLeftCell="A4" activePane="bottomLeft" state="frozen"/>
      <selection sqref="A1:M1"/>
      <selection pane="bottomLeft" sqref="A1:M1"/>
    </sheetView>
  </sheetViews>
  <sheetFormatPr defaultRowHeight="21.6" customHeight="1" x14ac:dyDescent="0.15"/>
  <cols>
    <col min="1" max="1" width="5.21875" style="29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25" customWidth="1"/>
    <col min="7" max="7" width="11.21875" style="2" customWidth="1"/>
    <col min="8" max="8" width="13.88671875" style="30" customWidth="1"/>
    <col min="9" max="9" width="11.6640625" style="30" customWidth="1"/>
    <col min="10" max="10" width="10" style="30" customWidth="1"/>
    <col min="11" max="11" width="7" style="30" customWidth="1"/>
    <col min="12" max="12" width="10.77734375" style="30" customWidth="1"/>
    <col min="13" max="13" width="10.77734375" style="2" customWidth="1"/>
    <col min="14" max="16384" width="8.88671875" style="2"/>
  </cols>
  <sheetData>
    <row r="1" spans="1:13" ht="21.6" customHeight="1" x14ac:dyDescent="0.15">
      <c r="A1" s="29" t="s">
        <v>330</v>
      </c>
      <c r="B1" s="8" t="s">
        <v>335</v>
      </c>
      <c r="C1" s="104" t="s">
        <v>331</v>
      </c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13" s="6" customFormat="1" ht="21.6" customHeight="1" x14ac:dyDescent="0.15">
      <c r="A2" s="9" t="s">
        <v>45</v>
      </c>
      <c r="B2" s="46" t="s">
        <v>26</v>
      </c>
      <c r="C2" s="85" t="s">
        <v>20</v>
      </c>
      <c r="D2" s="85" t="s">
        <v>47</v>
      </c>
      <c r="E2" s="85" t="s">
        <v>48</v>
      </c>
      <c r="F2" s="87" t="s">
        <v>0</v>
      </c>
      <c r="G2" s="87" t="s">
        <v>1</v>
      </c>
      <c r="H2" s="81" t="s">
        <v>9</v>
      </c>
      <c r="I2" s="81" t="s">
        <v>7</v>
      </c>
      <c r="J2" s="81" t="s">
        <v>8</v>
      </c>
      <c r="K2" s="81" t="s">
        <v>24</v>
      </c>
      <c r="L2" s="81" t="s">
        <v>10</v>
      </c>
      <c r="M2" s="87" t="s">
        <v>25</v>
      </c>
    </row>
    <row r="3" spans="1:13" ht="21.6" customHeight="1" x14ac:dyDescent="0.15">
      <c r="C3" s="105"/>
      <c r="D3" s="105"/>
      <c r="E3" s="105"/>
      <c r="F3" s="102"/>
      <c r="G3" s="103"/>
      <c r="H3" s="103"/>
      <c r="I3" s="103"/>
      <c r="J3" s="103"/>
      <c r="K3" s="103"/>
      <c r="L3" s="103"/>
      <c r="M3" s="103"/>
    </row>
    <row r="4" spans="1:13" ht="21.6" customHeight="1" x14ac:dyDescent="0.15">
      <c r="C4" s="7" t="s">
        <v>119</v>
      </c>
      <c r="D4" s="7" t="s">
        <v>120</v>
      </c>
      <c r="E4" s="7" t="s">
        <v>117</v>
      </c>
      <c r="F4" s="26" t="s">
        <v>118</v>
      </c>
      <c r="G4" s="10">
        <v>236</v>
      </c>
      <c r="H4" s="33" t="e">
        <f>TRUNC(#REF!*옵션!$D$11)</f>
        <v>#REF!</v>
      </c>
      <c r="I4" s="33"/>
      <c r="J4" s="33"/>
      <c r="K4" s="33"/>
      <c r="L4" s="33" t="e">
        <f t="shared" ref="L4:L35" si="0">SUM(H4,I4,J4)</f>
        <v>#REF!</v>
      </c>
      <c r="M4" s="10"/>
    </row>
    <row r="5" spans="1:13" ht="21.6" customHeight="1" x14ac:dyDescent="0.15">
      <c r="C5" s="7" t="s">
        <v>121</v>
      </c>
      <c r="D5" s="7" t="s">
        <v>122</v>
      </c>
      <c r="E5" s="7" t="s">
        <v>123</v>
      </c>
      <c r="F5" s="26" t="s">
        <v>118</v>
      </c>
      <c r="G5" s="10">
        <v>18</v>
      </c>
      <c r="H5" s="33" t="e">
        <f>TRUNC(#REF!*옵션!$D$11)</f>
        <v>#REF!</v>
      </c>
      <c r="I5" s="33"/>
      <c r="J5" s="33"/>
      <c r="K5" s="33"/>
      <c r="L5" s="33" t="e">
        <f t="shared" si="0"/>
        <v>#REF!</v>
      </c>
      <c r="M5" s="10"/>
    </row>
    <row r="6" spans="1:13" ht="21.6" customHeight="1" x14ac:dyDescent="0.15">
      <c r="C6" s="7" t="s">
        <v>124</v>
      </c>
      <c r="D6" s="7" t="s">
        <v>125</v>
      </c>
      <c r="E6" s="7" t="s">
        <v>126</v>
      </c>
      <c r="F6" s="26" t="s">
        <v>118</v>
      </c>
      <c r="G6" s="10">
        <v>65</v>
      </c>
      <c r="H6" s="33" t="e">
        <f>TRUNC(#REF!*옵션!$D$11)</f>
        <v>#REF!</v>
      </c>
      <c r="I6" s="33"/>
      <c r="J6" s="33"/>
      <c r="K6" s="33"/>
      <c r="L6" s="33" t="e">
        <f t="shared" si="0"/>
        <v>#REF!</v>
      </c>
      <c r="M6" s="10"/>
    </row>
    <row r="7" spans="1:13" ht="21.6" customHeight="1" x14ac:dyDescent="0.15">
      <c r="C7" s="7" t="s">
        <v>127</v>
      </c>
      <c r="D7" s="7" t="s">
        <v>128</v>
      </c>
      <c r="E7" s="7" t="s">
        <v>129</v>
      </c>
      <c r="F7" s="26" t="s">
        <v>118</v>
      </c>
      <c r="G7" s="10">
        <v>48</v>
      </c>
      <c r="H7" s="33" t="e">
        <f>TRUNC(#REF!*옵션!$D$11)</f>
        <v>#REF!</v>
      </c>
      <c r="I7" s="33"/>
      <c r="J7" s="33"/>
      <c r="K7" s="33"/>
      <c r="L7" s="33" t="e">
        <f t="shared" si="0"/>
        <v>#REF!</v>
      </c>
      <c r="M7" s="10"/>
    </row>
    <row r="8" spans="1:13" ht="21.6" customHeight="1" x14ac:dyDescent="0.15">
      <c r="C8" s="7" t="s">
        <v>130</v>
      </c>
      <c r="D8" s="7" t="s">
        <v>128</v>
      </c>
      <c r="E8" s="7" t="s">
        <v>131</v>
      </c>
      <c r="F8" s="26" t="s">
        <v>118</v>
      </c>
      <c r="G8" s="10">
        <v>192</v>
      </c>
      <c r="H8" s="33" t="e">
        <f>TRUNC(#REF!*옵션!$D$11)</f>
        <v>#REF!</v>
      </c>
      <c r="I8" s="33"/>
      <c r="J8" s="33"/>
      <c r="K8" s="33"/>
      <c r="L8" s="33" t="e">
        <f t="shared" si="0"/>
        <v>#REF!</v>
      </c>
      <c r="M8" s="10"/>
    </row>
    <row r="9" spans="1:13" ht="21.6" customHeight="1" x14ac:dyDescent="0.15">
      <c r="C9" s="7" t="s">
        <v>132</v>
      </c>
      <c r="D9" s="7" t="s">
        <v>133</v>
      </c>
      <c r="E9" s="7" t="s">
        <v>134</v>
      </c>
      <c r="F9" s="26" t="s">
        <v>135</v>
      </c>
      <c r="G9" s="10">
        <v>3</v>
      </c>
      <c r="H9" s="33" t="e">
        <f>TRUNC(#REF!*옵션!$D$11)</f>
        <v>#REF!</v>
      </c>
      <c r="I9" s="33"/>
      <c r="J9" s="33"/>
      <c r="K9" s="33"/>
      <c r="L9" s="33" t="e">
        <f t="shared" si="0"/>
        <v>#REF!</v>
      </c>
      <c r="M9" s="10"/>
    </row>
    <row r="10" spans="1:13" ht="21.6" customHeight="1" x14ac:dyDescent="0.15">
      <c r="C10" s="7" t="s">
        <v>136</v>
      </c>
      <c r="D10" s="7" t="s">
        <v>137</v>
      </c>
      <c r="E10" s="7" t="s">
        <v>138</v>
      </c>
      <c r="F10" s="26" t="s">
        <v>135</v>
      </c>
      <c r="G10" s="10">
        <v>3</v>
      </c>
      <c r="H10" s="33" t="e">
        <f>TRUNC(#REF!*옵션!$D$11)</f>
        <v>#REF!</v>
      </c>
      <c r="I10" s="33"/>
      <c r="J10" s="33"/>
      <c r="K10" s="33"/>
      <c r="L10" s="33" t="e">
        <f t="shared" si="0"/>
        <v>#REF!</v>
      </c>
      <c r="M10" s="10"/>
    </row>
    <row r="11" spans="1:13" ht="21.6" customHeight="1" x14ac:dyDescent="0.15">
      <c r="C11" s="7" t="s">
        <v>139</v>
      </c>
      <c r="D11" s="7" t="s">
        <v>140</v>
      </c>
      <c r="E11" s="7" t="s">
        <v>141</v>
      </c>
      <c r="F11" s="26" t="s">
        <v>135</v>
      </c>
      <c r="G11" s="10">
        <v>15</v>
      </c>
      <c r="H11" s="33" t="e">
        <f>TRUNC(#REF!*옵션!$D$11)</f>
        <v>#REF!</v>
      </c>
      <c r="I11" s="33"/>
      <c r="J11" s="33"/>
      <c r="K11" s="33"/>
      <c r="L11" s="33" t="e">
        <f t="shared" si="0"/>
        <v>#REF!</v>
      </c>
      <c r="M11" s="10"/>
    </row>
    <row r="12" spans="1:13" ht="21.6" customHeight="1" x14ac:dyDescent="0.15">
      <c r="C12" s="7" t="s">
        <v>142</v>
      </c>
      <c r="D12" s="7" t="s">
        <v>143</v>
      </c>
      <c r="E12" s="7" t="s">
        <v>144</v>
      </c>
      <c r="F12" s="26" t="s">
        <v>118</v>
      </c>
      <c r="G12" s="10">
        <v>108</v>
      </c>
      <c r="H12" s="33" t="e">
        <f>TRUNC(#REF!*옵션!$D$11)</f>
        <v>#REF!</v>
      </c>
      <c r="I12" s="33"/>
      <c r="J12" s="33"/>
      <c r="K12" s="33"/>
      <c r="L12" s="33" t="e">
        <f t="shared" si="0"/>
        <v>#REF!</v>
      </c>
      <c r="M12" s="10"/>
    </row>
    <row r="13" spans="1:13" ht="21.6" customHeight="1" x14ac:dyDescent="0.15">
      <c r="C13" s="7" t="s">
        <v>145</v>
      </c>
      <c r="D13" s="7" t="s">
        <v>133</v>
      </c>
      <c r="E13" s="7" t="s">
        <v>146</v>
      </c>
      <c r="F13" s="26" t="s">
        <v>135</v>
      </c>
      <c r="G13" s="10">
        <v>108</v>
      </c>
      <c r="H13" s="33" t="e">
        <f>TRUNC(#REF!*옵션!$D$11)</f>
        <v>#REF!</v>
      </c>
      <c r="I13" s="33"/>
      <c r="J13" s="33"/>
      <c r="K13" s="33"/>
      <c r="L13" s="33" t="e">
        <f t="shared" si="0"/>
        <v>#REF!</v>
      </c>
      <c r="M13" s="10"/>
    </row>
    <row r="14" spans="1:13" ht="21.6" customHeight="1" x14ac:dyDescent="0.15">
      <c r="C14" s="7" t="s">
        <v>147</v>
      </c>
      <c r="D14" s="7" t="s">
        <v>148</v>
      </c>
      <c r="E14" s="7" t="s">
        <v>149</v>
      </c>
      <c r="F14" s="26" t="s">
        <v>135</v>
      </c>
      <c r="G14" s="10">
        <v>104</v>
      </c>
      <c r="H14" s="33" t="e">
        <f>TRUNC(#REF!*옵션!$D$11)</f>
        <v>#REF!</v>
      </c>
      <c r="I14" s="33"/>
      <c r="J14" s="33"/>
      <c r="K14" s="33"/>
      <c r="L14" s="33" t="e">
        <f t="shared" si="0"/>
        <v>#REF!</v>
      </c>
      <c r="M14" s="10"/>
    </row>
    <row r="15" spans="1:13" ht="21.6" customHeight="1" x14ac:dyDescent="0.15">
      <c r="C15" s="7" t="s">
        <v>150</v>
      </c>
      <c r="D15" s="7" t="s">
        <v>151</v>
      </c>
      <c r="E15" s="7" t="s">
        <v>152</v>
      </c>
      <c r="F15" s="26" t="s">
        <v>135</v>
      </c>
      <c r="G15" s="10">
        <v>108</v>
      </c>
      <c r="H15" s="33" t="e">
        <f>TRUNC(#REF!*옵션!$D$11)</f>
        <v>#REF!</v>
      </c>
      <c r="I15" s="33"/>
      <c r="J15" s="33"/>
      <c r="K15" s="33"/>
      <c r="L15" s="33" t="e">
        <f t="shared" si="0"/>
        <v>#REF!</v>
      </c>
      <c r="M15" s="10"/>
    </row>
    <row r="16" spans="1:13" ht="21.6" customHeight="1" x14ac:dyDescent="0.15">
      <c r="C16" s="7" t="s">
        <v>153</v>
      </c>
      <c r="D16" s="7" t="s">
        <v>154</v>
      </c>
      <c r="E16" s="7" t="s">
        <v>155</v>
      </c>
      <c r="F16" s="26" t="s">
        <v>118</v>
      </c>
      <c r="G16" s="10">
        <v>71</v>
      </c>
      <c r="H16" s="33" t="e">
        <f>TRUNC(#REF!*옵션!$D$11)</f>
        <v>#REF!</v>
      </c>
      <c r="I16" s="33"/>
      <c r="J16" s="33"/>
      <c r="K16" s="33"/>
      <c r="L16" s="33" t="e">
        <f t="shared" si="0"/>
        <v>#REF!</v>
      </c>
      <c r="M16" s="10"/>
    </row>
    <row r="17" spans="3:13" ht="21.6" customHeight="1" x14ac:dyDescent="0.15">
      <c r="C17" s="7" t="s">
        <v>156</v>
      </c>
      <c r="D17" s="7" t="s">
        <v>154</v>
      </c>
      <c r="E17" s="7" t="s">
        <v>157</v>
      </c>
      <c r="F17" s="26" t="s">
        <v>118</v>
      </c>
      <c r="G17" s="10">
        <v>31</v>
      </c>
      <c r="H17" s="33" t="e">
        <f>TRUNC(#REF!*옵션!$D$11)</f>
        <v>#REF!</v>
      </c>
      <c r="I17" s="33"/>
      <c r="J17" s="33"/>
      <c r="K17" s="33"/>
      <c r="L17" s="33" t="e">
        <f t="shared" si="0"/>
        <v>#REF!</v>
      </c>
      <c r="M17" s="10"/>
    </row>
    <row r="18" spans="3:13" ht="21.6" customHeight="1" x14ac:dyDescent="0.15">
      <c r="C18" s="7" t="s">
        <v>158</v>
      </c>
      <c r="D18" s="7" t="s">
        <v>154</v>
      </c>
      <c r="E18" s="7" t="s">
        <v>159</v>
      </c>
      <c r="F18" s="26" t="s">
        <v>118</v>
      </c>
      <c r="G18" s="10">
        <v>105</v>
      </c>
      <c r="H18" s="33" t="e">
        <f>TRUNC(#REF!*옵션!$D$11)</f>
        <v>#REF!</v>
      </c>
      <c r="I18" s="33"/>
      <c r="J18" s="33"/>
      <c r="K18" s="33"/>
      <c r="L18" s="33" t="e">
        <f t="shared" si="0"/>
        <v>#REF!</v>
      </c>
      <c r="M18" s="10"/>
    </row>
    <row r="19" spans="3:13" ht="21.6" customHeight="1" x14ac:dyDescent="0.15">
      <c r="C19" s="7" t="s">
        <v>160</v>
      </c>
      <c r="D19" s="7" t="s">
        <v>161</v>
      </c>
      <c r="E19" s="7" t="s">
        <v>162</v>
      </c>
      <c r="F19" s="26" t="s">
        <v>118</v>
      </c>
      <c r="G19" s="10">
        <v>70</v>
      </c>
      <c r="H19" s="33" t="e">
        <f>TRUNC(#REF!*옵션!$D$11)</f>
        <v>#REF!</v>
      </c>
      <c r="I19" s="33"/>
      <c r="J19" s="33"/>
      <c r="K19" s="33"/>
      <c r="L19" s="33" t="e">
        <f t="shared" si="0"/>
        <v>#REF!</v>
      </c>
      <c r="M19" s="10"/>
    </row>
    <row r="20" spans="3:13" ht="21.6" customHeight="1" x14ac:dyDescent="0.15">
      <c r="C20" s="7" t="s">
        <v>163</v>
      </c>
      <c r="D20" s="7" t="s">
        <v>161</v>
      </c>
      <c r="E20" s="7" t="s">
        <v>164</v>
      </c>
      <c r="F20" s="26" t="s">
        <v>118</v>
      </c>
      <c r="G20" s="10">
        <v>31</v>
      </c>
      <c r="H20" s="33" t="e">
        <f>TRUNC(#REF!*옵션!$D$11)</f>
        <v>#REF!</v>
      </c>
      <c r="I20" s="33"/>
      <c r="J20" s="33"/>
      <c r="K20" s="33"/>
      <c r="L20" s="33" t="e">
        <f t="shared" si="0"/>
        <v>#REF!</v>
      </c>
      <c r="M20" s="10"/>
    </row>
    <row r="21" spans="3:13" ht="21.6" customHeight="1" x14ac:dyDescent="0.15">
      <c r="C21" s="7" t="s">
        <v>165</v>
      </c>
      <c r="D21" s="7" t="s">
        <v>161</v>
      </c>
      <c r="E21" s="7" t="s">
        <v>166</v>
      </c>
      <c r="F21" s="26" t="s">
        <v>118</v>
      </c>
      <c r="G21" s="10">
        <v>444</v>
      </c>
      <c r="H21" s="33" t="e">
        <f>TRUNC(#REF!*옵션!$D$11)</f>
        <v>#REF!</v>
      </c>
      <c r="I21" s="33"/>
      <c r="J21" s="33"/>
      <c r="K21" s="33"/>
      <c r="L21" s="33" t="e">
        <f t="shared" si="0"/>
        <v>#REF!</v>
      </c>
      <c r="M21" s="10"/>
    </row>
    <row r="22" spans="3:13" ht="21.6" customHeight="1" x14ac:dyDescent="0.15">
      <c r="C22" s="7" t="s">
        <v>167</v>
      </c>
      <c r="D22" s="7" t="s">
        <v>168</v>
      </c>
      <c r="E22" s="7" t="s">
        <v>169</v>
      </c>
      <c r="F22" s="26" t="s">
        <v>135</v>
      </c>
      <c r="G22" s="10">
        <v>6</v>
      </c>
      <c r="H22" s="33" t="e">
        <f>TRUNC(#REF!*옵션!$D$11)</f>
        <v>#REF!</v>
      </c>
      <c r="I22" s="33"/>
      <c r="J22" s="33"/>
      <c r="K22" s="33"/>
      <c r="L22" s="33" t="e">
        <f t="shared" si="0"/>
        <v>#REF!</v>
      </c>
      <c r="M22" s="10"/>
    </row>
    <row r="23" spans="3:13" ht="21.6" customHeight="1" x14ac:dyDescent="0.15">
      <c r="C23" s="7" t="s">
        <v>170</v>
      </c>
      <c r="D23" s="7" t="s">
        <v>171</v>
      </c>
      <c r="E23" s="7" t="s">
        <v>172</v>
      </c>
      <c r="F23" s="26" t="s">
        <v>135</v>
      </c>
      <c r="G23" s="10">
        <v>15</v>
      </c>
      <c r="H23" s="33" t="e">
        <f>TRUNC(#REF!*옵션!$D$11)</f>
        <v>#REF!</v>
      </c>
      <c r="I23" s="33"/>
      <c r="J23" s="33"/>
      <c r="K23" s="33"/>
      <c r="L23" s="33" t="e">
        <f t="shared" si="0"/>
        <v>#REF!</v>
      </c>
      <c r="M23" s="10"/>
    </row>
    <row r="24" spans="3:13" ht="21.6" customHeight="1" x14ac:dyDescent="0.15">
      <c r="C24" s="7" t="s">
        <v>173</v>
      </c>
      <c r="D24" s="7" t="s">
        <v>174</v>
      </c>
      <c r="E24" s="7" t="s">
        <v>175</v>
      </c>
      <c r="F24" s="26" t="s">
        <v>135</v>
      </c>
      <c r="G24" s="10">
        <v>15</v>
      </c>
      <c r="H24" s="33" t="e">
        <f>TRUNC(#REF!*옵션!$D$11)</f>
        <v>#REF!</v>
      </c>
      <c r="I24" s="33"/>
      <c r="J24" s="33"/>
      <c r="K24" s="33"/>
      <c r="L24" s="33" t="e">
        <f t="shared" si="0"/>
        <v>#REF!</v>
      </c>
      <c r="M24" s="10"/>
    </row>
    <row r="25" spans="3:13" ht="21.6" customHeight="1" x14ac:dyDescent="0.15">
      <c r="C25" s="7" t="s">
        <v>176</v>
      </c>
      <c r="D25" s="7" t="s">
        <v>177</v>
      </c>
      <c r="E25" s="7" t="s">
        <v>178</v>
      </c>
      <c r="F25" s="26" t="s">
        <v>135</v>
      </c>
      <c r="G25" s="10">
        <v>6</v>
      </c>
      <c r="H25" s="33" t="e">
        <f>TRUNC(#REF!*옵션!$D$11)</f>
        <v>#REF!</v>
      </c>
      <c r="I25" s="33"/>
      <c r="J25" s="33"/>
      <c r="K25" s="33"/>
      <c r="L25" s="33" t="e">
        <f t="shared" si="0"/>
        <v>#REF!</v>
      </c>
      <c r="M25" s="10"/>
    </row>
    <row r="26" spans="3:13" ht="21.6" customHeight="1" x14ac:dyDescent="0.15">
      <c r="C26" s="7" t="s">
        <v>179</v>
      </c>
      <c r="D26" s="7" t="s">
        <v>180</v>
      </c>
      <c r="E26" s="7" t="s">
        <v>181</v>
      </c>
      <c r="F26" s="26" t="s">
        <v>135</v>
      </c>
      <c r="G26" s="10">
        <v>12</v>
      </c>
      <c r="H26" s="33" t="e">
        <f>TRUNC(#REF!*옵션!$D$11)</f>
        <v>#REF!</v>
      </c>
      <c r="I26" s="33"/>
      <c r="J26" s="33"/>
      <c r="K26" s="33"/>
      <c r="L26" s="33" t="e">
        <f t="shared" si="0"/>
        <v>#REF!</v>
      </c>
      <c r="M26" s="10"/>
    </row>
    <row r="27" spans="3:13" ht="21.6" customHeight="1" x14ac:dyDescent="0.15">
      <c r="C27" s="7" t="s">
        <v>182</v>
      </c>
      <c r="D27" s="7" t="s">
        <v>180</v>
      </c>
      <c r="E27" s="7" t="s">
        <v>183</v>
      </c>
      <c r="F27" s="26" t="s">
        <v>135</v>
      </c>
      <c r="G27" s="10">
        <v>6</v>
      </c>
      <c r="H27" s="33" t="e">
        <f>TRUNC(#REF!*옵션!$D$11)</f>
        <v>#REF!</v>
      </c>
      <c r="I27" s="33"/>
      <c r="J27" s="33"/>
      <c r="K27" s="33"/>
      <c r="L27" s="33" t="e">
        <f t="shared" si="0"/>
        <v>#REF!</v>
      </c>
      <c r="M27" s="10"/>
    </row>
    <row r="28" spans="3:13" ht="21.6" customHeight="1" x14ac:dyDescent="0.15">
      <c r="C28" s="7" t="s">
        <v>184</v>
      </c>
      <c r="D28" s="7" t="s">
        <v>180</v>
      </c>
      <c r="E28" s="7" t="s">
        <v>185</v>
      </c>
      <c r="F28" s="26" t="s">
        <v>135</v>
      </c>
      <c r="G28" s="10">
        <v>6</v>
      </c>
      <c r="H28" s="33" t="e">
        <f>TRUNC(#REF!*옵션!$D$11)</f>
        <v>#REF!</v>
      </c>
      <c r="I28" s="33"/>
      <c r="J28" s="33"/>
      <c r="K28" s="33"/>
      <c r="L28" s="33" t="e">
        <f t="shared" si="0"/>
        <v>#REF!</v>
      </c>
      <c r="M28" s="10"/>
    </row>
    <row r="29" spans="3:13" ht="21.6" customHeight="1" x14ac:dyDescent="0.15">
      <c r="C29" s="7" t="s">
        <v>186</v>
      </c>
      <c r="D29" s="7" t="s">
        <v>180</v>
      </c>
      <c r="E29" s="7" t="s">
        <v>187</v>
      </c>
      <c r="F29" s="26" t="s">
        <v>135</v>
      </c>
      <c r="G29" s="10">
        <v>30</v>
      </c>
      <c r="H29" s="33" t="e">
        <f>TRUNC(#REF!*옵션!$D$11)</f>
        <v>#REF!</v>
      </c>
      <c r="I29" s="33"/>
      <c r="J29" s="33"/>
      <c r="K29" s="33"/>
      <c r="L29" s="33" t="e">
        <f t="shared" si="0"/>
        <v>#REF!</v>
      </c>
      <c r="M29" s="10"/>
    </row>
    <row r="30" spans="3:13" ht="21.6" customHeight="1" x14ac:dyDescent="0.15">
      <c r="C30" s="7" t="s">
        <v>188</v>
      </c>
      <c r="D30" s="7" t="s">
        <v>189</v>
      </c>
      <c r="E30" s="7" t="s">
        <v>190</v>
      </c>
      <c r="F30" s="26" t="s">
        <v>191</v>
      </c>
      <c r="G30" s="10">
        <v>6</v>
      </c>
      <c r="H30" s="33" t="e">
        <f>TRUNC(#REF!*옵션!$D$11)</f>
        <v>#REF!</v>
      </c>
      <c r="I30" s="33"/>
      <c r="J30" s="33"/>
      <c r="K30" s="33"/>
      <c r="L30" s="33" t="e">
        <f t="shared" si="0"/>
        <v>#REF!</v>
      </c>
      <c r="M30" s="10"/>
    </row>
    <row r="31" spans="3:13" ht="21.6" customHeight="1" x14ac:dyDescent="0.15">
      <c r="C31" s="7" t="s">
        <v>192</v>
      </c>
      <c r="D31" s="7" t="s">
        <v>189</v>
      </c>
      <c r="E31" s="7" t="s">
        <v>193</v>
      </c>
      <c r="F31" s="26" t="s">
        <v>191</v>
      </c>
      <c r="G31" s="10">
        <v>7</v>
      </c>
      <c r="H31" s="33" t="e">
        <f>TRUNC(#REF!*옵션!$D$11)</f>
        <v>#REF!</v>
      </c>
      <c r="I31" s="33"/>
      <c r="J31" s="33"/>
      <c r="K31" s="33"/>
      <c r="L31" s="33" t="e">
        <f t="shared" si="0"/>
        <v>#REF!</v>
      </c>
      <c r="M31" s="10"/>
    </row>
    <row r="32" spans="3:13" ht="21.6" customHeight="1" x14ac:dyDescent="0.15">
      <c r="C32" s="7" t="s">
        <v>194</v>
      </c>
      <c r="D32" s="7" t="s">
        <v>195</v>
      </c>
      <c r="E32" s="7" t="s">
        <v>196</v>
      </c>
      <c r="F32" s="26" t="s">
        <v>197</v>
      </c>
      <c r="G32" s="10">
        <v>21</v>
      </c>
      <c r="H32" s="33" t="e">
        <f>TRUNC(#REF!*옵션!$D$11)</f>
        <v>#REF!</v>
      </c>
      <c r="I32" s="33"/>
      <c r="J32" s="33"/>
      <c r="K32" s="33"/>
      <c r="L32" s="33" t="e">
        <f t="shared" si="0"/>
        <v>#REF!</v>
      </c>
      <c r="M32" s="10"/>
    </row>
    <row r="33" spans="3:13" ht="21.6" customHeight="1" x14ac:dyDescent="0.15">
      <c r="C33" s="7" t="s">
        <v>198</v>
      </c>
      <c r="D33" s="7" t="s">
        <v>199</v>
      </c>
      <c r="E33" s="7" t="s">
        <v>200</v>
      </c>
      <c r="F33" s="26" t="s">
        <v>197</v>
      </c>
      <c r="G33" s="10">
        <v>13</v>
      </c>
      <c r="H33" s="33" t="e">
        <f>TRUNC(#REF!*옵션!$D$11)</f>
        <v>#REF!</v>
      </c>
      <c r="I33" s="33"/>
      <c r="J33" s="33"/>
      <c r="K33" s="33"/>
      <c r="L33" s="33" t="e">
        <f t="shared" si="0"/>
        <v>#REF!</v>
      </c>
      <c r="M33" s="10"/>
    </row>
    <row r="34" spans="3:13" ht="21.6" customHeight="1" x14ac:dyDescent="0.15">
      <c r="C34" s="7" t="s">
        <v>201</v>
      </c>
      <c r="D34" s="7" t="s">
        <v>202</v>
      </c>
      <c r="E34" s="7" t="s">
        <v>203</v>
      </c>
      <c r="F34" s="26" t="s">
        <v>118</v>
      </c>
      <c r="G34" s="10">
        <v>18</v>
      </c>
      <c r="H34" s="33" t="e">
        <f>TRUNC(#REF!*옵션!$D$11)</f>
        <v>#REF!</v>
      </c>
      <c r="I34" s="33"/>
      <c r="J34" s="33"/>
      <c r="K34" s="33"/>
      <c r="L34" s="33" t="e">
        <f t="shared" si="0"/>
        <v>#REF!</v>
      </c>
      <c r="M34" s="10"/>
    </row>
    <row r="35" spans="3:13" ht="21.6" customHeight="1" x14ac:dyDescent="0.15">
      <c r="C35" s="7" t="s">
        <v>204</v>
      </c>
      <c r="D35" s="7" t="s">
        <v>202</v>
      </c>
      <c r="E35" s="7" t="s">
        <v>205</v>
      </c>
      <c r="F35" s="26" t="s">
        <v>118</v>
      </c>
      <c r="G35" s="10">
        <v>4.2</v>
      </c>
      <c r="H35" s="33" t="e">
        <f>TRUNC(#REF!*옵션!$D$11)</f>
        <v>#REF!</v>
      </c>
      <c r="I35" s="33"/>
      <c r="J35" s="33"/>
      <c r="K35" s="33"/>
      <c r="L35" s="33" t="e">
        <f t="shared" si="0"/>
        <v>#REF!</v>
      </c>
      <c r="M35" s="10"/>
    </row>
    <row r="36" spans="3:13" ht="21.6" customHeight="1" x14ac:dyDescent="0.15">
      <c r="C36" s="7" t="s">
        <v>508</v>
      </c>
      <c r="D36" s="7" t="s">
        <v>207</v>
      </c>
      <c r="E36" s="7" t="s">
        <v>507</v>
      </c>
      <c r="F36" s="26" t="s">
        <v>135</v>
      </c>
      <c r="G36" s="10">
        <v>56</v>
      </c>
      <c r="H36" s="33" t="e">
        <f>TRUNC(#REF!*옵션!$D$11)</f>
        <v>#REF!</v>
      </c>
      <c r="I36" s="33"/>
      <c r="J36" s="33"/>
      <c r="K36" s="33"/>
      <c r="L36" s="33" t="e">
        <f t="shared" ref="L36:L67" si="1">SUM(H36,I36,J36)</f>
        <v>#REF!</v>
      </c>
      <c r="M36" s="10"/>
    </row>
    <row r="37" spans="3:13" ht="21.6" customHeight="1" x14ac:dyDescent="0.15">
      <c r="C37" s="7" t="s">
        <v>505</v>
      </c>
      <c r="D37" s="7" t="s">
        <v>207</v>
      </c>
      <c r="E37" s="7" t="s">
        <v>504</v>
      </c>
      <c r="F37" s="26" t="s">
        <v>135</v>
      </c>
      <c r="G37" s="10">
        <v>28</v>
      </c>
      <c r="H37" s="33" t="e">
        <f>TRUNC(#REF!*옵션!$D$11)</f>
        <v>#REF!</v>
      </c>
      <c r="I37" s="33"/>
      <c r="J37" s="33"/>
      <c r="K37" s="33"/>
      <c r="L37" s="33" t="e">
        <f t="shared" si="1"/>
        <v>#REF!</v>
      </c>
      <c r="M37" s="10"/>
    </row>
    <row r="38" spans="3:13" ht="21.6" customHeight="1" x14ac:dyDescent="0.15">
      <c r="C38" s="7" t="s">
        <v>206</v>
      </c>
      <c r="D38" s="7" t="s">
        <v>207</v>
      </c>
      <c r="E38" s="7" t="s">
        <v>208</v>
      </c>
      <c r="F38" s="26" t="s">
        <v>135</v>
      </c>
      <c r="G38" s="10">
        <v>24</v>
      </c>
      <c r="H38" s="33" t="e">
        <f>TRUNC(#REF!*옵션!$D$11)</f>
        <v>#REF!</v>
      </c>
      <c r="I38" s="33"/>
      <c r="J38" s="33"/>
      <c r="K38" s="33"/>
      <c r="L38" s="33" t="e">
        <f t="shared" si="1"/>
        <v>#REF!</v>
      </c>
      <c r="M38" s="10"/>
    </row>
    <row r="39" spans="3:13" ht="21.6" customHeight="1" x14ac:dyDescent="0.15">
      <c r="C39" s="7" t="s">
        <v>209</v>
      </c>
      <c r="D39" s="7" t="s">
        <v>210</v>
      </c>
      <c r="E39" s="7" t="s">
        <v>211</v>
      </c>
      <c r="F39" s="26" t="s">
        <v>212</v>
      </c>
      <c r="G39" s="10">
        <v>3</v>
      </c>
      <c r="H39" s="33" t="e">
        <f>TRUNC(#REF!*옵션!$D$11)</f>
        <v>#REF!</v>
      </c>
      <c r="I39" s="33"/>
      <c r="J39" s="33"/>
      <c r="K39" s="33"/>
      <c r="L39" s="33" t="e">
        <f t="shared" si="1"/>
        <v>#REF!</v>
      </c>
      <c r="M39" s="10"/>
    </row>
    <row r="40" spans="3:13" ht="21.6" customHeight="1" x14ac:dyDescent="0.15">
      <c r="C40" s="7" t="s">
        <v>213</v>
      </c>
      <c r="D40" s="7" t="s">
        <v>214</v>
      </c>
      <c r="E40" s="7" t="s">
        <v>215</v>
      </c>
      <c r="F40" s="26" t="s">
        <v>197</v>
      </c>
      <c r="G40" s="10">
        <v>12</v>
      </c>
      <c r="H40" s="33" t="e">
        <f>TRUNC(#REF!*옵션!$D$11)</f>
        <v>#REF!</v>
      </c>
      <c r="I40" s="33"/>
      <c r="J40" s="33"/>
      <c r="K40" s="33"/>
      <c r="L40" s="33" t="e">
        <f t="shared" si="1"/>
        <v>#REF!</v>
      </c>
      <c r="M40" s="10"/>
    </row>
    <row r="41" spans="3:13" ht="21.6" customHeight="1" x14ac:dyDescent="0.15">
      <c r="C41" s="7" t="s">
        <v>216</v>
      </c>
      <c r="D41" s="7" t="s">
        <v>217</v>
      </c>
      <c r="E41" s="7" t="s">
        <v>218</v>
      </c>
      <c r="F41" s="26" t="s">
        <v>219</v>
      </c>
      <c r="G41" s="10">
        <v>9</v>
      </c>
      <c r="H41" s="33" t="e">
        <f>TRUNC(#REF!*옵션!$D$11)</f>
        <v>#REF!</v>
      </c>
      <c r="I41" s="33"/>
      <c r="J41" s="33"/>
      <c r="K41" s="33"/>
      <c r="L41" s="33" t="e">
        <f t="shared" si="1"/>
        <v>#REF!</v>
      </c>
      <c r="M41" s="10"/>
    </row>
    <row r="42" spans="3:13" ht="21.6" customHeight="1" x14ac:dyDescent="0.15">
      <c r="C42" s="7" t="s">
        <v>220</v>
      </c>
      <c r="D42" s="7" t="s">
        <v>221</v>
      </c>
      <c r="E42" s="7" t="s">
        <v>222</v>
      </c>
      <c r="F42" s="26" t="s">
        <v>197</v>
      </c>
      <c r="G42" s="10">
        <v>108</v>
      </c>
      <c r="H42" s="33" t="e">
        <f>TRUNC(#REF!*옵션!$D$11)</f>
        <v>#REF!</v>
      </c>
      <c r="I42" s="33"/>
      <c r="J42" s="33"/>
      <c r="K42" s="33"/>
      <c r="L42" s="33" t="e">
        <f t="shared" si="1"/>
        <v>#REF!</v>
      </c>
      <c r="M42" s="10"/>
    </row>
    <row r="43" spans="3:13" ht="21.6" customHeight="1" x14ac:dyDescent="0.15">
      <c r="C43" s="7" t="s">
        <v>223</v>
      </c>
      <c r="D43" s="7" t="s">
        <v>224</v>
      </c>
      <c r="E43" s="7" t="s">
        <v>225</v>
      </c>
      <c r="F43" s="26" t="s">
        <v>197</v>
      </c>
      <c r="G43" s="10">
        <v>108</v>
      </c>
      <c r="H43" s="33" t="e">
        <f>TRUNC(#REF!*옵션!$D$11)</f>
        <v>#REF!</v>
      </c>
      <c r="I43" s="33"/>
      <c r="J43" s="33"/>
      <c r="K43" s="33"/>
      <c r="L43" s="33" t="e">
        <f t="shared" si="1"/>
        <v>#REF!</v>
      </c>
      <c r="M43" s="10"/>
    </row>
    <row r="44" spans="3:13" ht="21.6" customHeight="1" x14ac:dyDescent="0.15">
      <c r="C44" s="7" t="s">
        <v>226</v>
      </c>
      <c r="D44" s="7" t="s">
        <v>227</v>
      </c>
      <c r="E44" s="7" t="s">
        <v>228</v>
      </c>
      <c r="F44" s="26" t="s">
        <v>229</v>
      </c>
      <c r="G44" s="10">
        <v>3.6</v>
      </c>
      <c r="H44" s="33" t="e">
        <f>TRUNC(#REF!*옵션!$D$11)</f>
        <v>#REF!</v>
      </c>
      <c r="I44" s="33"/>
      <c r="J44" s="33"/>
      <c r="K44" s="33"/>
      <c r="L44" s="33" t="e">
        <f t="shared" si="1"/>
        <v>#REF!</v>
      </c>
      <c r="M44" s="10"/>
    </row>
    <row r="45" spans="3:13" ht="21.6" customHeight="1" x14ac:dyDescent="0.15">
      <c r="C45" s="7" t="s">
        <v>230</v>
      </c>
      <c r="D45" s="7" t="s">
        <v>231</v>
      </c>
      <c r="E45" s="7" t="s">
        <v>232</v>
      </c>
      <c r="F45" s="26" t="s">
        <v>233</v>
      </c>
      <c r="G45" s="10">
        <v>8</v>
      </c>
      <c r="H45" s="33" t="e">
        <f>TRUNC(#REF!*옵션!$D$11)</f>
        <v>#REF!</v>
      </c>
      <c r="I45" s="33"/>
      <c r="J45" s="33"/>
      <c r="K45" s="33"/>
      <c r="L45" s="33" t="e">
        <f t="shared" si="1"/>
        <v>#REF!</v>
      </c>
      <c r="M45" s="10"/>
    </row>
    <row r="46" spans="3:13" ht="21.6" customHeight="1" x14ac:dyDescent="0.15">
      <c r="C46" s="7" t="s">
        <v>234</v>
      </c>
      <c r="D46" s="7" t="s">
        <v>235</v>
      </c>
      <c r="E46" s="7" t="s">
        <v>236</v>
      </c>
      <c r="F46" s="26" t="s">
        <v>191</v>
      </c>
      <c r="G46" s="10">
        <v>1</v>
      </c>
      <c r="H46" s="33" t="e">
        <f>TRUNC(#REF!*옵션!$D$11)</f>
        <v>#REF!</v>
      </c>
      <c r="I46" s="33"/>
      <c r="J46" s="33"/>
      <c r="K46" s="33"/>
      <c r="L46" s="33" t="e">
        <f t="shared" si="1"/>
        <v>#REF!</v>
      </c>
      <c r="M46" s="10" t="s">
        <v>503</v>
      </c>
    </row>
    <row r="47" spans="3:13" ht="21.6" customHeight="1" x14ac:dyDescent="0.15">
      <c r="C47" s="7" t="s">
        <v>237</v>
      </c>
      <c r="D47" s="7" t="s">
        <v>238</v>
      </c>
      <c r="E47" s="7" t="s">
        <v>239</v>
      </c>
      <c r="F47" s="26" t="s">
        <v>240</v>
      </c>
      <c r="G47" s="10">
        <v>8</v>
      </c>
      <c r="H47" s="33" t="e">
        <f>TRUNC(#REF!*옵션!$D$11)</f>
        <v>#REF!</v>
      </c>
      <c r="I47" s="33"/>
      <c r="J47" s="33"/>
      <c r="K47" s="33"/>
      <c r="L47" s="33" t="e">
        <f t="shared" si="1"/>
        <v>#REF!</v>
      </c>
      <c r="M47" s="10" t="s">
        <v>332</v>
      </c>
    </row>
    <row r="48" spans="3:13" ht="21.6" customHeight="1" x14ac:dyDescent="0.15">
      <c r="C48" s="7" t="s">
        <v>241</v>
      </c>
      <c r="D48" s="7" t="s">
        <v>242</v>
      </c>
      <c r="E48" s="7" t="s">
        <v>243</v>
      </c>
      <c r="F48" s="26" t="s">
        <v>197</v>
      </c>
      <c r="G48" s="10">
        <v>7</v>
      </c>
      <c r="H48" s="33" t="e">
        <f>TRUNC(#REF!*옵션!$D$11)</f>
        <v>#REF!</v>
      </c>
      <c r="I48" s="33"/>
      <c r="J48" s="33"/>
      <c r="K48" s="33"/>
      <c r="L48" s="33" t="e">
        <f t="shared" si="1"/>
        <v>#REF!</v>
      </c>
      <c r="M48" s="10"/>
    </row>
    <row r="49" spans="3:13" ht="21.6" customHeight="1" x14ac:dyDescent="0.15">
      <c r="C49" s="7" t="s">
        <v>244</v>
      </c>
      <c r="D49" s="7" t="s">
        <v>245</v>
      </c>
      <c r="E49" s="7" t="s">
        <v>246</v>
      </c>
      <c r="F49" s="26" t="s">
        <v>197</v>
      </c>
      <c r="G49" s="10">
        <v>6</v>
      </c>
      <c r="H49" s="33" t="e">
        <f>TRUNC(#REF!*옵션!$D$11)</f>
        <v>#REF!</v>
      </c>
      <c r="I49" s="33"/>
      <c r="J49" s="33"/>
      <c r="K49" s="33"/>
      <c r="L49" s="33" t="e">
        <f t="shared" si="1"/>
        <v>#REF!</v>
      </c>
      <c r="M49" s="10"/>
    </row>
    <row r="50" spans="3:13" ht="21.6" customHeight="1" x14ac:dyDescent="0.15">
      <c r="C50" s="7" t="s">
        <v>247</v>
      </c>
      <c r="D50" s="7" t="s">
        <v>248</v>
      </c>
      <c r="E50" s="7" t="s">
        <v>249</v>
      </c>
      <c r="F50" s="26" t="s">
        <v>250</v>
      </c>
      <c r="G50" s="10">
        <v>2.8412999999999999</v>
      </c>
      <c r="H50" s="33" t="e">
        <f>TRUNC(#REF!*옵션!$D$11)</f>
        <v>#REF!</v>
      </c>
      <c r="I50" s="33"/>
      <c r="J50" s="33"/>
      <c r="K50" s="33"/>
      <c r="L50" s="33" t="e">
        <f t="shared" si="1"/>
        <v>#REF!</v>
      </c>
      <c r="M50" s="10"/>
    </row>
    <row r="51" spans="3:13" ht="21.6" customHeight="1" x14ac:dyDescent="0.15">
      <c r="C51" s="7" t="s">
        <v>251</v>
      </c>
      <c r="D51" s="7" t="s">
        <v>248</v>
      </c>
      <c r="E51" s="7" t="s">
        <v>252</v>
      </c>
      <c r="F51" s="26" t="s">
        <v>250</v>
      </c>
      <c r="G51" s="10">
        <v>1.403</v>
      </c>
      <c r="H51" s="33" t="e">
        <f>TRUNC(#REF!*옵션!$D$11)</f>
        <v>#REF!</v>
      </c>
      <c r="I51" s="33"/>
      <c r="J51" s="33"/>
      <c r="K51" s="33"/>
      <c r="L51" s="33" t="e">
        <f t="shared" si="1"/>
        <v>#REF!</v>
      </c>
      <c r="M51" s="10"/>
    </row>
    <row r="52" spans="3:13" ht="21.6" customHeight="1" x14ac:dyDescent="0.15">
      <c r="C52" s="7" t="s">
        <v>253</v>
      </c>
      <c r="D52" s="7" t="s">
        <v>254</v>
      </c>
      <c r="E52" s="7" t="s">
        <v>255</v>
      </c>
      <c r="F52" s="26" t="s">
        <v>256</v>
      </c>
      <c r="G52" s="10">
        <v>9.4320000000000004</v>
      </c>
      <c r="H52" s="33" t="e">
        <f>TRUNC(#REF!*옵션!$D$11)</f>
        <v>#REF!</v>
      </c>
      <c r="I52" s="33"/>
      <c r="J52" s="33"/>
      <c r="K52" s="33"/>
      <c r="L52" s="33" t="e">
        <f t="shared" si="1"/>
        <v>#REF!</v>
      </c>
      <c r="M52" s="10"/>
    </row>
    <row r="53" spans="3:13" ht="21.6" customHeight="1" x14ac:dyDescent="0.15">
      <c r="C53" s="7" t="s">
        <v>257</v>
      </c>
      <c r="D53" s="7" t="s">
        <v>258</v>
      </c>
      <c r="E53" s="7" t="s">
        <v>259</v>
      </c>
      <c r="F53" s="26" t="s">
        <v>197</v>
      </c>
      <c r="G53" s="10">
        <v>7</v>
      </c>
      <c r="H53" s="33" t="e">
        <f>TRUNC(#REF!*옵션!$D$11)</f>
        <v>#REF!</v>
      </c>
      <c r="I53" s="33"/>
      <c r="J53" s="33"/>
      <c r="K53" s="33"/>
      <c r="L53" s="33" t="e">
        <f t="shared" si="1"/>
        <v>#REF!</v>
      </c>
      <c r="M53" s="10"/>
    </row>
    <row r="54" spans="3:13" ht="21.6" customHeight="1" x14ac:dyDescent="0.15">
      <c r="C54" s="7" t="s">
        <v>260</v>
      </c>
      <c r="D54" s="7" t="s">
        <v>261</v>
      </c>
      <c r="E54" s="7"/>
      <c r="F54" s="26" t="s">
        <v>197</v>
      </c>
      <c r="G54" s="10">
        <v>7</v>
      </c>
      <c r="H54" s="33" t="e">
        <f>TRUNC(#REF!*옵션!$D$11)</f>
        <v>#REF!</v>
      </c>
      <c r="I54" s="33"/>
      <c r="J54" s="33"/>
      <c r="K54" s="33"/>
      <c r="L54" s="33" t="e">
        <f t="shared" si="1"/>
        <v>#REF!</v>
      </c>
      <c r="M54" s="10"/>
    </row>
    <row r="55" spans="3:13" ht="21.6" customHeight="1" x14ac:dyDescent="0.15">
      <c r="C55" s="7" t="s">
        <v>262</v>
      </c>
      <c r="D55" s="7" t="s">
        <v>263</v>
      </c>
      <c r="E55" s="7" t="s">
        <v>264</v>
      </c>
      <c r="F55" s="26" t="s">
        <v>265</v>
      </c>
      <c r="G55" s="10">
        <v>43.32</v>
      </c>
      <c r="H55" s="33" t="e">
        <f>TRUNC(#REF!*옵션!$D$11)</f>
        <v>#REF!</v>
      </c>
      <c r="I55" s="33"/>
      <c r="J55" s="33"/>
      <c r="K55" s="33"/>
      <c r="L55" s="33" t="e">
        <f t="shared" si="1"/>
        <v>#REF!</v>
      </c>
      <c r="M55" s="10"/>
    </row>
    <row r="56" spans="3:13" ht="21.6" customHeight="1" x14ac:dyDescent="0.15">
      <c r="C56" s="7" t="s">
        <v>266</v>
      </c>
      <c r="D56" s="7" t="s">
        <v>267</v>
      </c>
      <c r="E56" s="7" t="s">
        <v>268</v>
      </c>
      <c r="F56" s="26" t="s">
        <v>269</v>
      </c>
      <c r="G56" s="10">
        <v>84</v>
      </c>
      <c r="H56" s="33" t="e">
        <f>#REF!</f>
        <v>#REF!</v>
      </c>
      <c r="I56" s="33" t="e">
        <f>#REF!</f>
        <v>#REF!</v>
      </c>
      <c r="J56" s="33" t="e">
        <f>#REF!</f>
        <v>#REF!</v>
      </c>
      <c r="K56" s="33"/>
      <c r="L56" s="33" t="e">
        <f t="shared" si="1"/>
        <v>#REF!</v>
      </c>
      <c r="M56" s="10"/>
    </row>
    <row r="57" spans="3:13" ht="21.6" customHeight="1" x14ac:dyDescent="0.15">
      <c r="C57" s="7" t="s">
        <v>270</v>
      </c>
      <c r="D57" s="7" t="s">
        <v>267</v>
      </c>
      <c r="E57" s="7" t="s">
        <v>271</v>
      </c>
      <c r="F57" s="26" t="s">
        <v>269</v>
      </c>
      <c r="G57" s="10">
        <v>35</v>
      </c>
      <c r="H57" s="33" t="e">
        <f>#REF!</f>
        <v>#REF!</v>
      </c>
      <c r="I57" s="33" t="e">
        <f>#REF!</f>
        <v>#REF!</v>
      </c>
      <c r="J57" s="33" t="e">
        <f>#REF!</f>
        <v>#REF!</v>
      </c>
      <c r="K57" s="33"/>
      <c r="L57" s="33" t="e">
        <f t="shared" si="1"/>
        <v>#REF!</v>
      </c>
      <c r="M57" s="10"/>
    </row>
    <row r="58" spans="3:13" ht="21.6" customHeight="1" x14ac:dyDescent="0.15">
      <c r="C58" s="7" t="s">
        <v>272</v>
      </c>
      <c r="D58" s="7" t="s">
        <v>273</v>
      </c>
      <c r="E58" s="7" t="s">
        <v>274</v>
      </c>
      <c r="F58" s="26" t="s">
        <v>197</v>
      </c>
      <c r="G58" s="10">
        <v>7</v>
      </c>
      <c r="H58" s="33" t="e">
        <f>TRUNC(#REF!*옵션!$D$11)</f>
        <v>#REF!</v>
      </c>
      <c r="I58" s="33"/>
      <c r="J58" s="33"/>
      <c r="K58" s="33"/>
      <c r="L58" s="33" t="e">
        <f t="shared" si="1"/>
        <v>#REF!</v>
      </c>
      <c r="M58" s="10"/>
    </row>
    <row r="59" spans="3:13" ht="21.6" customHeight="1" x14ac:dyDescent="0.15">
      <c r="C59" s="7" t="s">
        <v>275</v>
      </c>
      <c r="D59" s="7" t="s">
        <v>276</v>
      </c>
      <c r="E59" s="7" t="s">
        <v>277</v>
      </c>
      <c r="F59" s="26" t="s">
        <v>197</v>
      </c>
      <c r="G59" s="10">
        <v>14</v>
      </c>
      <c r="H59" s="33" t="e">
        <f>TRUNC(#REF!*옵션!$D$11)</f>
        <v>#REF!</v>
      </c>
      <c r="I59" s="33"/>
      <c r="J59" s="33"/>
      <c r="K59" s="33"/>
      <c r="L59" s="33" t="e">
        <f t="shared" si="1"/>
        <v>#REF!</v>
      </c>
      <c r="M59" s="10"/>
    </row>
    <row r="60" spans="3:13" ht="21.6" customHeight="1" x14ac:dyDescent="0.15">
      <c r="C60" s="7" t="s">
        <v>278</v>
      </c>
      <c r="D60" s="7" t="s">
        <v>279</v>
      </c>
      <c r="E60" s="7"/>
      <c r="F60" s="26" t="s">
        <v>197</v>
      </c>
      <c r="G60" s="10">
        <v>14</v>
      </c>
      <c r="H60" s="33" t="e">
        <f>TRUNC(#REF!*옵션!$D$11)</f>
        <v>#REF!</v>
      </c>
      <c r="I60" s="33"/>
      <c r="J60" s="33"/>
      <c r="K60" s="33"/>
      <c r="L60" s="33" t="e">
        <f t="shared" si="1"/>
        <v>#REF!</v>
      </c>
      <c r="M60" s="10" t="s">
        <v>332</v>
      </c>
    </row>
    <row r="61" spans="3:13" ht="21.6" customHeight="1" x14ac:dyDescent="0.15">
      <c r="C61" s="7" t="s">
        <v>280</v>
      </c>
      <c r="D61" s="7" t="s">
        <v>281</v>
      </c>
      <c r="E61" s="7" t="s">
        <v>282</v>
      </c>
      <c r="F61" s="26" t="s">
        <v>269</v>
      </c>
      <c r="G61" s="10">
        <v>11.79</v>
      </c>
      <c r="H61" s="33" t="e">
        <f>#REF!</f>
        <v>#REF!</v>
      </c>
      <c r="I61" s="33" t="e">
        <f>#REF!</f>
        <v>#REF!</v>
      </c>
      <c r="J61" s="33" t="e">
        <f>#REF!</f>
        <v>#REF!</v>
      </c>
      <c r="K61" s="33"/>
      <c r="L61" s="33" t="e">
        <f t="shared" si="1"/>
        <v>#REF!</v>
      </c>
      <c r="M61" s="10"/>
    </row>
    <row r="62" spans="3:13" ht="21.6" customHeight="1" x14ac:dyDescent="0.15">
      <c r="C62" s="7" t="s">
        <v>283</v>
      </c>
      <c r="D62" s="7" t="s">
        <v>284</v>
      </c>
      <c r="E62" s="7" t="s">
        <v>282</v>
      </c>
      <c r="F62" s="26" t="s">
        <v>269</v>
      </c>
      <c r="G62" s="10">
        <v>11.79</v>
      </c>
      <c r="H62" s="33" t="e">
        <f>#REF!</f>
        <v>#REF!</v>
      </c>
      <c r="I62" s="33" t="e">
        <f>#REF!</f>
        <v>#REF!</v>
      </c>
      <c r="J62" s="33" t="e">
        <f>#REF!</f>
        <v>#REF!</v>
      </c>
      <c r="K62" s="33"/>
      <c r="L62" s="33" t="e">
        <f t="shared" si="1"/>
        <v>#REF!</v>
      </c>
      <c r="M62" s="10"/>
    </row>
    <row r="63" spans="3:13" ht="21.6" customHeight="1" x14ac:dyDescent="0.15">
      <c r="C63" s="7" t="s">
        <v>511</v>
      </c>
      <c r="D63" s="7" t="s">
        <v>285</v>
      </c>
      <c r="E63" s="7" t="s">
        <v>500</v>
      </c>
      <c r="F63" s="26" t="s">
        <v>250</v>
      </c>
      <c r="G63" s="10">
        <v>27.5886</v>
      </c>
      <c r="H63" s="33" t="e">
        <f>#REF!</f>
        <v>#REF!</v>
      </c>
      <c r="I63" s="33" t="e">
        <f>#REF!</f>
        <v>#REF!</v>
      </c>
      <c r="J63" s="33" t="e">
        <f>#REF!</f>
        <v>#REF!</v>
      </c>
      <c r="K63" s="33"/>
      <c r="L63" s="33" t="e">
        <f t="shared" si="1"/>
        <v>#REF!</v>
      </c>
      <c r="M63" s="10"/>
    </row>
    <row r="64" spans="3:13" ht="21.6" customHeight="1" x14ac:dyDescent="0.15">
      <c r="C64" s="7" t="s">
        <v>510</v>
      </c>
      <c r="D64" s="7" t="s">
        <v>285</v>
      </c>
      <c r="E64" s="7" t="s">
        <v>498</v>
      </c>
      <c r="F64" s="26" t="s">
        <v>250</v>
      </c>
      <c r="G64" s="10">
        <v>27.5886</v>
      </c>
      <c r="H64" s="33" t="e">
        <f>#REF!</f>
        <v>#REF!</v>
      </c>
      <c r="I64" s="33" t="e">
        <f>#REF!</f>
        <v>#REF!</v>
      </c>
      <c r="J64" s="33" t="e">
        <f>#REF!</f>
        <v>#REF!</v>
      </c>
      <c r="K64" s="33"/>
      <c r="L64" s="33" t="e">
        <f t="shared" si="1"/>
        <v>#REF!</v>
      </c>
      <c r="M64" s="10"/>
    </row>
    <row r="65" spans="3:13" ht="21.6" customHeight="1" x14ac:dyDescent="0.15">
      <c r="C65" s="7" t="s">
        <v>513</v>
      </c>
      <c r="D65" s="7" t="s">
        <v>286</v>
      </c>
      <c r="E65" s="7" t="s">
        <v>287</v>
      </c>
      <c r="F65" s="26" t="s">
        <v>229</v>
      </c>
      <c r="G65" s="10">
        <v>5.8006000000000002</v>
      </c>
      <c r="H65" s="33" t="e">
        <f>TRUNC(#REF!*옵션!$D$11)</f>
        <v>#REF!</v>
      </c>
      <c r="I65" s="33"/>
      <c r="J65" s="33"/>
      <c r="K65" s="33"/>
      <c r="L65" s="33" t="e">
        <f t="shared" si="1"/>
        <v>#REF!</v>
      </c>
      <c r="M65" s="10"/>
    </row>
    <row r="66" spans="3:13" ht="21.6" customHeight="1" x14ac:dyDescent="0.15">
      <c r="C66" s="7" t="s">
        <v>288</v>
      </c>
      <c r="D66" s="7" t="s">
        <v>289</v>
      </c>
      <c r="E66" s="7" t="s">
        <v>290</v>
      </c>
      <c r="F66" s="26" t="s">
        <v>291</v>
      </c>
      <c r="G66" s="10">
        <v>4.7160000000000002</v>
      </c>
      <c r="H66" s="33" t="e">
        <f>#REF!</f>
        <v>#REF!</v>
      </c>
      <c r="I66" s="33" t="e">
        <f>#REF!</f>
        <v>#REF!</v>
      </c>
      <c r="J66" s="33" t="e">
        <f>#REF!</f>
        <v>#REF!</v>
      </c>
      <c r="K66" s="33"/>
      <c r="L66" s="33" t="e">
        <f t="shared" si="1"/>
        <v>#REF!</v>
      </c>
      <c r="M66" s="10"/>
    </row>
    <row r="67" spans="3:13" ht="21.6" customHeight="1" x14ac:dyDescent="0.15">
      <c r="C67" s="7" t="s">
        <v>292</v>
      </c>
      <c r="D67" s="7" t="s">
        <v>293</v>
      </c>
      <c r="E67" s="7" t="s">
        <v>294</v>
      </c>
      <c r="F67" s="26" t="s">
        <v>291</v>
      </c>
      <c r="G67" s="10">
        <v>13</v>
      </c>
      <c r="H67" s="33" t="e">
        <f>#REF!</f>
        <v>#REF!</v>
      </c>
      <c r="I67" s="33" t="e">
        <f>#REF!</f>
        <v>#REF!</v>
      </c>
      <c r="J67" s="33" t="e">
        <f>#REF!</f>
        <v>#REF!</v>
      </c>
      <c r="K67" s="33"/>
      <c r="L67" s="33" t="e">
        <f t="shared" si="1"/>
        <v>#REF!</v>
      </c>
      <c r="M67" s="10"/>
    </row>
    <row r="68" spans="3:13" ht="21.6" customHeight="1" x14ac:dyDescent="0.15">
      <c r="C68" s="7" t="s">
        <v>295</v>
      </c>
      <c r="D68" s="7" t="s">
        <v>296</v>
      </c>
      <c r="E68" s="7" t="s">
        <v>297</v>
      </c>
      <c r="F68" s="26" t="s">
        <v>118</v>
      </c>
      <c r="G68" s="10">
        <v>268</v>
      </c>
      <c r="H68" s="33" t="e">
        <f>#REF!</f>
        <v>#REF!</v>
      </c>
      <c r="I68" s="33" t="e">
        <f>#REF!</f>
        <v>#REF!</v>
      </c>
      <c r="J68" s="33" t="e">
        <f>#REF!</f>
        <v>#REF!</v>
      </c>
      <c r="K68" s="33"/>
      <c r="L68" s="33" t="e">
        <f t="shared" ref="L68:L81" si="2">SUM(H68,I68,J68)</f>
        <v>#REF!</v>
      </c>
      <c r="M68" s="10"/>
    </row>
    <row r="69" spans="3:13" ht="21.6" customHeight="1" x14ac:dyDescent="0.15">
      <c r="C69" s="7" t="s">
        <v>298</v>
      </c>
      <c r="D69" s="7" t="s">
        <v>299</v>
      </c>
      <c r="E69" s="7" t="s">
        <v>300</v>
      </c>
      <c r="F69" s="26" t="s">
        <v>301</v>
      </c>
      <c r="G69" s="10">
        <v>11.79</v>
      </c>
      <c r="H69" s="33" t="e">
        <f>#REF!</f>
        <v>#REF!</v>
      </c>
      <c r="I69" s="33" t="e">
        <f>#REF!</f>
        <v>#REF!</v>
      </c>
      <c r="J69" s="33" t="e">
        <f>#REF!</f>
        <v>#REF!</v>
      </c>
      <c r="K69" s="33"/>
      <c r="L69" s="33" t="e">
        <f t="shared" si="2"/>
        <v>#REF!</v>
      </c>
      <c r="M69" s="10"/>
    </row>
    <row r="70" spans="3:13" ht="21.6" customHeight="1" x14ac:dyDescent="0.15">
      <c r="C70" s="7" t="s">
        <v>302</v>
      </c>
      <c r="D70" s="7" t="s">
        <v>303</v>
      </c>
      <c r="E70" s="7" t="s">
        <v>304</v>
      </c>
      <c r="F70" s="26" t="s">
        <v>301</v>
      </c>
      <c r="G70" s="10">
        <v>11.79</v>
      </c>
      <c r="H70" s="33" t="e">
        <f>#REF!</f>
        <v>#REF!</v>
      </c>
      <c r="I70" s="33" t="e">
        <f>#REF!</f>
        <v>#REF!</v>
      </c>
      <c r="J70" s="33" t="e">
        <f>#REF!</f>
        <v>#REF!</v>
      </c>
      <c r="K70" s="33"/>
      <c r="L70" s="33" t="e">
        <f t="shared" si="2"/>
        <v>#REF!</v>
      </c>
      <c r="M70" s="10"/>
    </row>
    <row r="71" spans="3:13" ht="21.6" customHeight="1" x14ac:dyDescent="0.15">
      <c r="C71" s="7" t="s">
        <v>305</v>
      </c>
      <c r="D71" s="7" t="s">
        <v>306</v>
      </c>
      <c r="E71" s="7" t="s">
        <v>304</v>
      </c>
      <c r="F71" s="26" t="s">
        <v>301</v>
      </c>
      <c r="G71" s="10">
        <v>11.79</v>
      </c>
      <c r="H71" s="33" t="e">
        <f>#REF!</f>
        <v>#REF!</v>
      </c>
      <c r="I71" s="33" t="e">
        <f>#REF!</f>
        <v>#REF!</v>
      </c>
      <c r="J71" s="33" t="e">
        <f>#REF!</f>
        <v>#REF!</v>
      </c>
      <c r="K71" s="33"/>
      <c r="L71" s="33" t="e">
        <f t="shared" si="2"/>
        <v>#REF!</v>
      </c>
      <c r="M71" s="10"/>
    </row>
    <row r="72" spans="3:13" ht="21.6" customHeight="1" x14ac:dyDescent="0.15">
      <c r="C72" s="7" t="s">
        <v>307</v>
      </c>
      <c r="D72" s="7" t="s">
        <v>308</v>
      </c>
      <c r="E72" s="7" t="s">
        <v>309</v>
      </c>
      <c r="F72" s="26" t="s">
        <v>229</v>
      </c>
      <c r="G72" s="10">
        <v>95.634</v>
      </c>
      <c r="H72" s="33" t="e">
        <f>#REF!</f>
        <v>#REF!</v>
      </c>
      <c r="I72" s="33" t="e">
        <f>#REF!</f>
        <v>#REF!</v>
      </c>
      <c r="J72" s="33" t="e">
        <f>#REF!</f>
        <v>#REF!</v>
      </c>
      <c r="K72" s="33"/>
      <c r="L72" s="33" t="e">
        <f t="shared" si="2"/>
        <v>#REF!</v>
      </c>
      <c r="M72" s="10" t="s">
        <v>333</v>
      </c>
    </row>
    <row r="73" spans="3:13" ht="21.6" customHeight="1" x14ac:dyDescent="0.15">
      <c r="C73" s="7" t="s">
        <v>310</v>
      </c>
      <c r="D73" s="7" t="s">
        <v>311</v>
      </c>
      <c r="E73" s="7" t="s">
        <v>309</v>
      </c>
      <c r="F73" s="26" t="s">
        <v>229</v>
      </c>
      <c r="G73" s="10">
        <v>95.634</v>
      </c>
      <c r="H73" s="33" t="e">
        <f>#REF!</f>
        <v>#REF!</v>
      </c>
      <c r="I73" s="33" t="e">
        <f>#REF!</f>
        <v>#REF!</v>
      </c>
      <c r="J73" s="33" t="e">
        <f>#REF!</f>
        <v>#REF!</v>
      </c>
      <c r="K73" s="33"/>
      <c r="L73" s="33" t="e">
        <f t="shared" si="2"/>
        <v>#REF!</v>
      </c>
      <c r="M73" s="10" t="s">
        <v>333</v>
      </c>
    </row>
    <row r="74" spans="3:13" ht="21.6" customHeight="1" x14ac:dyDescent="0.15">
      <c r="C74" s="7" t="s">
        <v>312</v>
      </c>
      <c r="D74" s="7" t="s">
        <v>313</v>
      </c>
      <c r="E74" s="7"/>
      <c r="F74" s="26" t="s">
        <v>269</v>
      </c>
      <c r="G74" s="10">
        <v>10.8</v>
      </c>
      <c r="H74" s="33" t="e">
        <f>#REF!</f>
        <v>#REF!</v>
      </c>
      <c r="I74" s="33" t="e">
        <f>#REF!</f>
        <v>#REF!</v>
      </c>
      <c r="J74" s="33" t="e">
        <f>#REF!</f>
        <v>#REF!</v>
      </c>
      <c r="K74" s="33"/>
      <c r="L74" s="33" t="e">
        <f t="shared" si="2"/>
        <v>#REF!</v>
      </c>
      <c r="M74" s="10" t="s">
        <v>334</v>
      </c>
    </row>
    <row r="75" spans="3:13" ht="21.6" customHeight="1" x14ac:dyDescent="0.15">
      <c r="C75" s="7" t="s">
        <v>314</v>
      </c>
      <c r="D75" s="7" t="s">
        <v>315</v>
      </c>
      <c r="E75" s="7" t="s">
        <v>316</v>
      </c>
      <c r="F75" s="26" t="s">
        <v>317</v>
      </c>
      <c r="G75" s="10">
        <v>95.872</v>
      </c>
      <c r="H75" s="33"/>
      <c r="I75" s="33" t="e">
        <f>TRUNC(#REF!)</f>
        <v>#REF!</v>
      </c>
      <c r="J75" s="33"/>
      <c r="K75" s="33"/>
      <c r="L75" s="33" t="e">
        <f t="shared" si="2"/>
        <v>#REF!</v>
      </c>
      <c r="M75" s="10"/>
    </row>
    <row r="76" spans="3:13" ht="21.6" customHeight="1" x14ac:dyDescent="0.15">
      <c r="C76" s="7" t="s">
        <v>318</v>
      </c>
      <c r="D76" s="7" t="s">
        <v>315</v>
      </c>
      <c r="E76" s="7" t="s">
        <v>319</v>
      </c>
      <c r="F76" s="26" t="s">
        <v>317</v>
      </c>
      <c r="G76" s="10">
        <v>23</v>
      </c>
      <c r="H76" s="33"/>
      <c r="I76" s="33" t="e">
        <f>TRUNC(#REF!)</f>
        <v>#REF!</v>
      </c>
      <c r="J76" s="33"/>
      <c r="K76" s="33"/>
      <c r="L76" s="33" t="e">
        <f t="shared" si="2"/>
        <v>#REF!</v>
      </c>
      <c r="M76" s="10"/>
    </row>
    <row r="77" spans="3:13" ht="21.6" customHeight="1" x14ac:dyDescent="0.15">
      <c r="C77" s="7" t="s">
        <v>320</v>
      </c>
      <c r="D77" s="7" t="s">
        <v>315</v>
      </c>
      <c r="E77" s="7" t="s">
        <v>321</v>
      </c>
      <c r="F77" s="26" t="s">
        <v>317</v>
      </c>
      <c r="G77" s="10">
        <v>3</v>
      </c>
      <c r="H77" s="33"/>
      <c r="I77" s="33" t="e">
        <f>TRUNC(#REF!)</f>
        <v>#REF!</v>
      </c>
      <c r="J77" s="33"/>
      <c r="K77" s="33"/>
      <c r="L77" s="33" t="e">
        <f t="shared" si="2"/>
        <v>#REF!</v>
      </c>
      <c r="M77" s="10"/>
    </row>
    <row r="78" spans="3:13" ht="21.6" customHeight="1" x14ac:dyDescent="0.15">
      <c r="C78" s="7" t="s">
        <v>322</v>
      </c>
      <c r="D78" s="7" t="s">
        <v>315</v>
      </c>
      <c r="E78" s="7" t="s">
        <v>323</v>
      </c>
      <c r="F78" s="26" t="s">
        <v>317</v>
      </c>
      <c r="G78" s="10">
        <v>13.297800000000001</v>
      </c>
      <c r="H78" s="33"/>
      <c r="I78" s="33" t="e">
        <f>TRUNC(#REF!)</f>
        <v>#REF!</v>
      </c>
      <c r="J78" s="33"/>
      <c r="K78" s="33"/>
      <c r="L78" s="33" t="e">
        <f t="shared" si="2"/>
        <v>#REF!</v>
      </c>
      <c r="M78" s="10"/>
    </row>
    <row r="79" spans="3:13" ht="21.6" customHeight="1" x14ac:dyDescent="0.15">
      <c r="C79" s="7" t="s">
        <v>324</v>
      </c>
      <c r="D79" s="7" t="s">
        <v>315</v>
      </c>
      <c r="E79" s="7" t="s">
        <v>325</v>
      </c>
      <c r="F79" s="26" t="s">
        <v>317</v>
      </c>
      <c r="G79" s="10">
        <v>0.46200000000000002</v>
      </c>
      <c r="H79" s="33"/>
      <c r="I79" s="33" t="e">
        <f>TRUNC(#REF!)</f>
        <v>#REF!</v>
      </c>
      <c r="J79" s="33"/>
      <c r="K79" s="33"/>
      <c r="L79" s="33" t="e">
        <f t="shared" si="2"/>
        <v>#REF!</v>
      </c>
      <c r="M79" s="10"/>
    </row>
    <row r="80" spans="3:13" ht="21.6" customHeight="1" x14ac:dyDescent="0.15">
      <c r="C80" s="7" t="s">
        <v>326</v>
      </c>
      <c r="D80" s="7" t="s">
        <v>315</v>
      </c>
      <c r="E80" s="7" t="s">
        <v>327</v>
      </c>
      <c r="F80" s="26" t="s">
        <v>317</v>
      </c>
      <c r="G80" s="10">
        <v>0.432</v>
      </c>
      <c r="H80" s="33"/>
      <c r="I80" s="33" t="e">
        <f>TRUNC(#REF!)</f>
        <v>#REF!</v>
      </c>
      <c r="J80" s="33"/>
      <c r="K80" s="33"/>
      <c r="L80" s="33" t="e">
        <f t="shared" si="2"/>
        <v>#REF!</v>
      </c>
      <c r="M80" s="10"/>
    </row>
    <row r="81" spans="3:13" ht="21.6" customHeight="1" x14ac:dyDescent="0.15">
      <c r="C81" s="7" t="s">
        <v>328</v>
      </c>
      <c r="D81" s="7" t="s">
        <v>315</v>
      </c>
      <c r="E81" s="7" t="s">
        <v>329</v>
      </c>
      <c r="F81" s="26" t="s">
        <v>317</v>
      </c>
      <c r="G81" s="10">
        <v>1</v>
      </c>
      <c r="H81" s="33"/>
      <c r="I81" s="33" t="e">
        <f>TRUNC(#REF!)</f>
        <v>#REF!</v>
      </c>
      <c r="J81" s="33"/>
      <c r="K81" s="33"/>
      <c r="L81" s="33" t="e">
        <f t="shared" si="2"/>
        <v>#REF!</v>
      </c>
      <c r="M81" s="10"/>
    </row>
  </sheetData>
  <mergeCells count="12">
    <mergeCell ref="F2:F3"/>
    <mergeCell ref="G2:G3"/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</vt:lpstr>
      <vt:lpstr>총괄표</vt:lpstr>
      <vt:lpstr>내역서</vt:lpstr>
      <vt:lpstr>옵션</vt:lpstr>
      <vt:lpstr>사용설명</vt:lpstr>
      <vt:lpstr>합산자재</vt:lpstr>
      <vt:lpstr>내역서!Print_Area</vt:lpstr>
      <vt:lpstr>원가!Print_Area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2026-10-25T23:59:34Z</cp:lastPrinted>
  <dcterms:created xsi:type="dcterms:W3CDTF">2002-09-09T02:35:17Z</dcterms:created>
  <dcterms:modified xsi:type="dcterms:W3CDTF">2026-10-29T00:48:23Z</dcterms:modified>
</cp:coreProperties>
</file>