
<file path=[Content_Types].xml><?xml version="1.0" encoding="utf-8"?>
<Types xmlns="http://schemas.openxmlformats.org/package/2006/content-types">
  <Default Extension="rels" ContentType="application/vnd.openxmlformats-package.relationships+xml"/>
  <Default Extension="xls" ContentType="application/vnd.ms-exce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externalLinks/externalLink1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420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Moel\Desktop\★최민철\★ 물품구매&amp;공사ING\[공사] (260905) 11동 전산랙 패치코드 정비공사\[1] 수의시담 관련(2차, 1109~1116)\"/>
    </mc:Choice>
  </mc:AlternateContent>
  <x:bookViews>
    <x:workbookView xWindow="0" yWindow="0" windowWidth="28545" windowHeight="11340" activeTab="1"/>
  </x:bookViews>
  <x:sheets>
    <x:sheet name="갑지" sheetId="1" r:id="rId4"/>
    <x:sheet name="내역서" sheetId="2" r:id="rId5"/>
  </x:sheets>
  <x:externalReferences>
    <x:externalReference r:id="rId6"/>
    <x:externalReference r:id="rId7"/>
    <x:externalReference r:id="rId8"/>
    <x:externalReference r:id="rId9"/>
    <x:externalReference r:id="rId10"/>
    <x:externalReference r:id="rId11"/>
    <x:externalReference r:id="rId12"/>
    <x:externalReference r:id="rId13"/>
    <x:externalReference r:id="rId14"/>
    <x:externalReference r:id="rId15"/>
    <x:externalReference r:id="rId16"/>
  </x:externalReferences>
  <x:definedNames>
    <x:definedName name="__key2" hidden="1">#REF!</x:definedName>
    <x:definedName name="_1k2_" hidden="1">#REF!</x:definedName>
    <x:definedName name="_Dist_Bin" hidden="1">#REF!</x:definedName>
    <x:definedName name="_Dist_Values" hidden="1">#REF!</x:definedName>
    <x:definedName name="_Fill" hidden="1">#REF!</x:definedName>
    <x:definedName name="_xlnm._FilterDatabase" hidden="1">#REF!</x:definedName>
    <x:definedName name="_Key1" hidden="1">#REF!</x:definedName>
    <x:definedName name="_Key2" hidden="1">#REF!</x:definedName>
    <x:definedName name="_Order1" hidden="1">255</x:definedName>
    <x:definedName name="_Order2" hidden="1">255</x:definedName>
    <x:definedName name="_Parse_Out" hidden="1">'[T:/PROPOSAL/ELEC/345KV/EULJOO/EUL.XLS]갑지'!#REF!</x:definedName>
    <x:definedName name="_Regression_Int" hidden="1">1</x:definedName>
    <x:definedName name="_Sort" hidden="1">#REF!</x:definedName>
    <x:definedName name="_Table1_In1" hidden="1">'[관리부/C/JUNG/대평/젖지.XLS]시행후면적'!$O$59:$O$59</x:definedName>
    <x:definedName name="_Table1_Out" hidden="1">'[관리부/C/JUNG/대평/젖지.XLS]시행후면적'!$O$6006:$O$6006</x:definedName>
    <x:definedName name="Access_Button" hidden="1">"물품목_2_제품테이블_List"</x:definedName>
    <x:definedName name="Access_Button1" hidden="1">"물품목_2_제품테이블_List"</x:definedName>
    <x:definedName name="Access_Button2" hidden="1">"물품목_2_제품테이블_List"</x:definedName>
    <x:definedName name="AccessDatabase" hidden="1">"C:\My Documents\견적서.mdb"</x:definedName>
    <x:definedName name="errtt" hidden="1">{#N/A,#N/A,TRUE,"토적및재료집계";#N/A,#N/A,TRUE,"토적및재료집계";#N/A,#N/A,TRUE,"단위량"}</x:definedName>
    <x:definedName name="grew" hidden="1">#REF!</x:definedName>
    <x:definedName name="han" hidden="1">#REF!</x:definedName>
    <x:definedName name="qor" hidden="1">'[장성원/2공구-배포공/울트라넷 2002/지자체/봉선택지-용선ic도로(01.30입찰f)/My Documents/Khdata99/관리청/서울/강변북로/My Documents/KHDATA/관리청/원남-울진/원남울진낙찰내역(99.4.13 부산청).xls]실행철강하도'!$A$1:$A$4</x:definedName>
    <x:definedName name="sdg" hidden="1">#REF!</x:definedName>
    <x:definedName name="tr" hidden="1">#REF!</x:definedName>
    <x:definedName name="WE" hidden="1">'[이영석/c/My Documents/적산설계/CGL-PILOT/DRAFT/AKF-2.XLS]PI'!#REF!</x:definedName>
    <x:definedName name="wrn.2번." hidden="1">{#N/A,#N/A,FALSE,"2~8번"}</x:definedName>
    <x:definedName name="wrn.97년._.사업계획._.및._.예산지침." hidden="1">{#N/A,#N/A,TRUE,"1";#N/A,#N/A,TRUE,"2";#N/A,#N/A,TRUE,"3";#N/A,#N/A,TRUE,"4";#N/A,#N/A,TRUE,"5";#N/A,#N/A,TRUE,"6";#N/A,#N/A,TRUE,"7"}</x:definedName>
    <x:definedName name="wrn.골재소요량." hidden="1">{#N/A,#N/A,FALSE,"골재소요량";#N/A,#N/A,FALSE,"골재소요량"}</x:definedName>
    <x:definedName name="wrn.교육청." hidden="1">{#N/A,#N/A,FALSE,"전력간선"}</x:definedName>
    <x:definedName name="wrn.구조2." hidden="1">{#N/A,#N/A,FALSE,"구조2"}</x:definedName>
    <x:definedName name="wrn.단가표지." hidden="1">{#N/A,#N/A,FALSE,"단가표지"}</x:definedName>
    <x:definedName name="wrn.배수1." hidden="1">{#N/A,#N/A,FALSE,"배수1"}</x:definedName>
    <x:definedName name="wrn.배수2." hidden="1">{#N/A,#N/A,FALSE,"배수2"}</x:definedName>
    <x:definedName name="wrn.부대1." hidden="1">{#N/A,#N/A,FALSE,"부대1"}</x:definedName>
    <x:definedName name="wrn.부대2." hidden="1">{#N/A,#N/A,FALSE,"부대2"}</x:definedName>
    <x:definedName name="wrn.속도." hidden="1">{#N/A,#N/A,FALSE,"속도"}</x:definedName>
    <x:definedName name="wrn.신용찬." hidden="1">{#N/A,#N/A,TRUE,"토적및재료집계";#N/A,#N/A,TRUE,"토적및재료집계";#N/A,#N/A,TRUE,"단위량"}</x:definedName>
    <x:definedName name="wrn.업체별._.견적공사명." hidden="1">{"SJ - 기본 보기",#N/A,FALSE,"공사별 외주견적"}</x:definedName>
    <x:definedName name="wrn.운반시간." hidden="1">{#N/A,#N/A,FALSE,"운반시간"}</x:definedName>
    <x:definedName name="wrn.이정표." hidden="1">{#N/A,#N/A,FALSE,"이정표"}</x:definedName>
    <x:definedName name="wrn.조골재." hidden="1">{#N/A,#N/A,FALSE,"조골재"}</x:definedName>
    <x:definedName name="wrn.토공1." hidden="1">{#N/A,#N/A,FALSE,"구조1"}</x:definedName>
    <x:definedName name="wrn.토공2." hidden="1">{#N/A,#N/A,FALSE,"토공2"}</x:definedName>
    <x:definedName name="wrn.포장1." hidden="1">{#N/A,#N/A,FALSE,"포장1";#N/A,#N/A,FALSE,"포장1"}</x:definedName>
    <x:definedName name="wrn.포장2." hidden="1">{#N/A,#N/A,FALSE,"포장2"}</x:definedName>
    <x:definedName name="wrn.표지." hidden="1">{#N/A,#N/A,FALSE,"표지"}</x:definedName>
    <x:definedName name="wrn.표지목차." hidden="1">{#N/A,#N/A,FALSE,"표지목차"}</x:definedName>
    <x:definedName name="wrn.혼합골재." hidden="1">{#N/A,#N/A,FALSE,"혼합골재"}</x:definedName>
    <x:definedName name="za" hidden="1">'[장성원/2공구-배포공/울트라넷 2002/지자체/봉선택지-용선ic도로(01.30입찰f)/My Documents/Khdata99/관리청/원남-울진/원남울진낙찰내역(99.4.13 부산청).xls]실행철강하도'!$A$1:$A$4</x:definedName>
    <x:definedName name="ㄱㅈㅎ" hidden="1">#REF!</x:definedName>
    <x:definedName name="건축" hidden="1">{#N/A,#N/A,TRUE,"토적및재료집계";#N/A,#N/A,TRUE,"토적및재료집계";#N/A,#N/A,TRUE,"단위량"}</x:definedName>
    <x:definedName name="견적서" hidden="1">{#N/A,#N/A,FALSE,"구조2"}</x:definedName>
    <x:definedName name="공사원가계산서" hidden="1">{#N/A,#N/A,TRUE,"토적및재료집계";#N/A,#N/A,TRUE,"토적및재료집계";#N/A,#N/A,TRUE,"단위량"}</x:definedName>
    <x:definedName name="ㄴㄴㄴ" hidden="1">#REF!</x:definedName>
    <x:definedName name="ㄴㄴㄴㄴ" hidden="1">#REF!</x:definedName>
    <x:definedName name="ㄴㄴㄴㄴㄴ" hidden="1">#REF!</x:definedName>
    <x:definedName name="ㄴㄹ" hidden="1">{#N/A,#N/A,FALSE,"부대1"}</x:definedName>
    <x:definedName name="ㄷㄷ" hidden="1">#REF!</x:definedName>
    <x:definedName name="단인상" hidden="1">'[관리부/C/JUNG/대평/젖지.XLS]수지예산'!$O$59:$O$59</x:definedName>
    <x:definedName name="ㄹㄹㄹ" hidden="1">#REF!</x:definedName>
    <x:definedName name="ㄹ호" hidden="1">#REF!</x:definedName>
    <x:definedName name="ㅁㄱ해ㅜ5" hidden="1">'[윤주상new/My Documents/0-DRAWING/적산설계/연주설비/EXCEL/IYK/AKF/AKF-2.XLS]PI'!#REF!</x:definedName>
    <x:definedName name="ㅁㄴ" hidden="1">#REF!</x:definedName>
    <x:definedName name="ㅁㅁ" hidden="1">#REF!</x:definedName>
    <x:definedName name="ㅁㅁㅁㅁㅁㅁ" hidden="1">#REF!</x:definedName>
    <x:definedName name="ㅂㅂㅂ" hidden="1">{#N/A,#N/A,FALSE,"속도"}</x:definedName>
    <x:definedName name="ㅅ" hidden="1">{#N/A,#N/A,TRUE,"토적및재료집계";#N/A,#N/A,TRUE,"토적및재료집계";#N/A,#N/A,TRUE,"단위량"}</x:definedName>
    <x:definedName name="사" hidden="1">#REF!</x:definedName>
    <x:definedName name="ㅇㄴㅁ" hidden="1">'[장성원/2공구-배포공/울트라넷 2002/지자체/봉선택지-용선ic도로(01.30입찰f)/My Documents/KHDATA/관리청/원남-울진/원남울진낙찰내역(99.4.13 부산청).xls]실행철강하도'!$A$1:$A$4</x:definedName>
    <x:definedName name="ㅇㄹ" hidden="1">#REF!</x:definedName>
    <x:definedName name="ㅇㄹㄹ" hidden="1">#REF!</x:definedName>
    <x:definedName name="ㅇㄹㅇㄹ" hidden="1">#REF!</x:definedName>
    <x:definedName name="ㅇㅇㄹ" hidden="1">#REF!</x:definedName>
    <x:definedName name="ㅇㅇㅇㅇ" hidden="1">'[윤주상new/My Documents/My Documents/적산설계/CGL-PILOT/DRAFT/AKF-2.XLS]PI'!#REF!</x:definedName>
    <x:definedName name="양재승2222222" hidden="1">'[D951652/d/김용기/엑셀/GUMI4B2/구미4단2.XLS]차액보증'!#REF!</x:definedName>
    <x:definedName name="업체" hidden="1">#REF!</x:definedName>
    <x:definedName name="오" hidden="1">'[장성원/2공구-배포공/울트라넷 2002/지자체/봉선택지-용선ic도로(01.30입찰f)/My Documents/Khdata99/관리청/서울/강변북로/My Documents/KHDATA/관리청/원남-울진/원남울진낙찰내역(99.4.13 부산청).xls]실행철강하도'!$A$1:$A$4</x:definedName>
    <x:definedName name="일" hidden="1">'[장성원/2공구-배포공/울트라넷 2002/지자체/봉선택지-용선ic도로(01.30입찰f)/My Documents/Khdata99/관리청/서울/강변북로/My Documents/KHDATA/관리청/원남-울진/원남울진낙찰내역(99.4.13 부산청).xls]실행철강하도'!$A$1:$A$4</x:definedName>
    <x:definedName name="전시장비노임단가" hidden="1">{"SJ - 기본 보기",#N/A,FALSE,"공사별 외주견적"}</x:definedName>
    <x:definedName name="조사가" hidden="1">'[B:/입찰안.xls]입찰안'!#REF!</x:definedName>
    <x:definedName name="직매54P" hidden="1">{#N/A,#N/A,TRUE,"토적및재료집계";#N/A,#N/A,TRUE,"토적및재료집계";#N/A,#N/A,TRUE,"단위량"}</x:definedName>
    <x:definedName name="케이블간지" hidden="1">{#N/A,#N/A,TRUE,"토적및재료집계";#N/A,#N/A,TRUE,"토적및재료집계";#N/A,#N/A,TRUE,"단위량"}</x:definedName>
    <x:definedName name="ㅍㅍ" hidden="1">{#N/A,#N/A,TRUE,"토적및재료집계";#N/A,#N/A,TRUE,"토적및재료집계";#N/A,#N/A,TRUE,"단위량"}</x:definedName>
    <x:definedName name="팔" hidden="1">#REF!</x:definedName>
    <x:definedName name="하도급2" hidden="1">{#N/A,#N/A,FALSE,"배수2"}</x:definedName>
    <x:definedName name="하도급3" hidden="1">{#N/A,#N/A,FALSE,"부대2"}</x:definedName>
    <x:definedName name="한" hidden="1">#REF!</x:definedName>
    <x:definedName name="ㅔㅔ" hidden="1">'[H1775/c/ESTI96/강진장흥/후다내역.XLS]집계표'!#REF!</x:definedName>
    <x:definedName name="ㅕㅑ" hidden="1">{#N/A,#N/A,FALSE,"구조2"}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<x:sst xmlns:r="http://schemas.openxmlformats.org/officeDocument/2006/relationships" xmlns:c="http://schemas.openxmlformats.org/drawingml/2006/chart" xmlns:x="http://schemas.openxmlformats.org/spreadsheetml/2006/main" count="89" uniqueCount="72">
  <x:si>
    <x:t>2-2</x:t>
  </x:si>
  <x:si>
    <x:t>공수율</x:t>
  </x:si>
  <x:si>
    <x:t xml:space="preserve"> </x:t>
  </x:si>
  <x:si>
    <x:t>금액</x:t>
  </x:si>
  <x:si>
    <x:t>2-3</x:t>
  </x:si>
  <x:si>
    <x:t>EA</x:t>
  </x:si>
  <x:si>
    <x:t>수량</x:t>
  </x:si>
  <x:si>
    <x:t>단위</x:t>
  </x:si>
  <x:si>
    <x:t>원</x:t>
  </x:si>
  <x:si>
    <x:t>구분</x:t>
  </x:si>
  <x:si>
    <x:t>1-2</x:t>
  </x:si>
  <x:si>
    <x:t>2</x:t>
  </x:si>
  <x:si>
    <x:t>2-1</x:t>
  </x:si>
  <x:si>
    <x:t>자재비</x:t>
  </x:si>
  <x:si>
    <x:t>계</x:t>
  </x:si>
  <x:si>
    <x:t>인건비</x:t>
  </x:si>
  <x:si>
    <x:t>2-4</x:t>
  </x:si>
  <x:si>
    <x:t>M</x:t>
  </x:si>
  <x:si>
    <x:t>1-1</x:t>
  </x:si>
  <x:si>
    <x:t>2-5</x:t>
  </x:si>
  <x:si>
    <x:t>개소</x:t>
  </x:si>
  <x:si>
    <x:t>2-6</x:t>
  </x:si>
  <x:si>
    <x:t xml:space="preserve">단가 </x:t>
  </x:si>
  <x:si>
    <x:t>부   가   가   치   세</x:t>
  </x:si>
  <x:si>
    <x:t>일   반   관   리   비</x:t>
  </x:si>
  <x:si>
    <x:t>총     공     사     비</x:t>
  </x:si>
  <x:si>
    <x:t>공  사  원  가  계  산  서</x:t>
  </x:si>
  <x:si>
    <x:t>Cat.6/4P</x:t>
  </x:si>
  <x:si>
    <x:t>고 용 보 험 료</x:t>
  </x:si>
  <x:si>
    <x:t>순  공  사  비</x:t>
  </x:si>
  <x:si>
    <x:t>직 접 재 료 비</x:t>
  </x:si>
  <x:si>
    <x:t>간 접 노 무 비</x:t>
  </x:si>
  <x:si>
    <x:t>기  타  경  비</x:t>
  </x:si>
  <x:si>
    <x:t>비      고</x:t>
  </x:si>
  <x:si>
    <x:t>간 접 재 료 비</x:t>
  </x:si>
  <x:si>
    <x:t>작업(설)부산물</x:t>
  </x:si>
  <x:si>
    <x:t>건강 + 연금보험</x:t>
  </x:si>
  <x:si>
    <x:t>기  계  경  비</x:t>
  </x:si>
  <x:si>
    <x:t>직 접 노 무 비</x:t>
  </x:si>
  <x:si>
    <x:t>산 재 보 험 료</x:t>
  </x:si>
  <x:si>
    <x:t>RJ-45/8Pin</x:t>
  </x:si>
  <x:si>
    <x:t>UTP CABLE</x:t>
  </x:si>
  <x:si>
    <x:t>소      계 :</x:t>
  </x:si>
  <x:si>
    <x:t>안 전 관 리 비</x:t>
  </x:si>
  <x:si>
    <x:t>[ 공사명 : 고용노동부 TPS실 전산랙(3F~4F) 패치코드 정비공사 ]</x:t>
  </x:si>
  <x:si>
    <x:t>관 급 자 재</x:t>
  </x:si>
  <x:si>
    <x:t>설계금액 :</x:t>
  </x:si>
  <x:si>
    <x:t>설 계 금 액</x:t>
  </x:si>
  <x:si>
    <x:t xml:space="preserve">품  명 </x:t>
  </x:si>
  <x:si>
    <x:t>TPS 개소</x:t>
  </x:si>
  <x:si>
    <x:t>노 무 비</x:t>
  </x:si>
  <x:si>
    <x:t>안정화 대기</x:t>
  </x:si>
  <x:si>
    <x:t>최종시험</x:t>
  </x:si>
  <x:si>
    <x:t>규  격</x:t>
  </x:si>
  <x:si>
    <x:t>규   격</x:t>
  </x:si>
  <x:si>
    <x:t>비     고</x:t>
  </x:si>
  <x:si>
    <x:t>경  비</x:t>
  </x:si>
  <x:si>
    <x:t>재 료 비</x:t>
  </x:si>
  <x:si>
    <x:t>총 공 사 비</x:t>
  </x:si>
  <x:si>
    <x:t>금          액</x:t>
  </x:si>
  <x:si>
    <x:t>소            계</x:t>
  </x:si>
  <x:si>
    <x:t>소             계</x:t>
  </x:si>
  <x:si>
    <x:t>비             목</x:t>
  </x:si>
  <x:si>
    <x:t>기존 불용패치패널 철거</x:t>
  </x:si>
  <x:si>
    <x:t>Modular-Jack</x:t>
  </x:si>
  <x:si>
    <x:t>주    요    자    재    비</x:t>
  </x:si>
  <x:si>
    <x:t>총         합         계</x:t>
  </x:si>
  <x:si>
    <x:t>비                  목</x:t>
  </x:si>
  <x:si>
    <x:t>이                     윤</x:t>
  </x:si>
  <x:si>
    <x:t>합                     계</x:t>
  </x:si>
  <x:si>
    <x:t>Patch 및 LineCord  설치및 정리</x:t>
  </x:si>
  <x:si>
    <x:t>고용노동부 TPS실 전산랙(3F~4F) 패치코드 정비공사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</x:si>
</x:sst>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6">
    <x:numFmt numFmtId="164" formatCode="_-* #,##0_-;&quot;₩&quot;\!\-* #,##0_-;_-* &quot;-&quot;_-;_-@_-"/>
    <x:numFmt numFmtId="165" formatCode="_ * #,##0_ ;_ * \-#,##0_ ;_ * &quot;-&quot;_ ;_ @_ "/>
    <x:numFmt numFmtId="166" formatCode="_ * #,##0.00_ ;_ * \-#,##0.00_ ;_ * &quot;-&quot;_ ;_ @_ "/>
    <x:numFmt numFmtId="167" formatCode="&quot;₩&quot;#,##0;[Red]&quot;₩&quot;#,##0"/>
    <x:numFmt numFmtId="168" formatCode="0.000%"/>
    <x:numFmt numFmtId="169" formatCode="#,##0_);&quot;₩&quot;\!\(#,##0&quot;₩&quot;\!\)"/>
  </x:numFmts>
  <x:fonts count="19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바탕체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바탕체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나눔고딕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나눔고딕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나눔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나눔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나눔고딕"/>
          <x:sz val="8"/>
          <x:color rgb="ff000000"/>
          <hs:size val="100"/>
          <hs:ratio val="100"/>
          <hs:spacing val="0"/>
          <hs:offset val="0"/>
        </x:font>
      </mc:Choice>
      <mc:Fallback>
        <x:font>
          <x:name val="나눔고딕"/>
          <x:sz val="8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나눔고딕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나눔고딕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나눔고딕"/>
          <x:sz val="9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나눔고딕"/>
          <x:sz val="9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나눔고딕"/>
          <x:sz val="8"/>
          <x:color rgb="ff008000"/>
          <hs:size val="100"/>
          <hs:ratio val="100"/>
          <hs:spacing val="0"/>
          <hs:offset val="0"/>
        </x:font>
      </mc:Choice>
      <mc:Fallback>
        <x:font>
          <x:name val="나눔고딕"/>
          <x:sz val="8"/>
          <x:color rgb="ff008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나눔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나눔고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나눔고딕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나눔고딕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나눔고딕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나눔고딕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나눔고딕"/>
          <x:sz val="2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나눔고딕"/>
          <x:sz val="24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나눔고딕"/>
          <x:sz val="13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나눔고딕"/>
          <x:sz val="13"/>
          <x:color rgb="ff000000"/>
          <x:b val="1"/>
        </x:font>
      </mc:Fallback>
    </mc:AlternateContent>
  </x:fonts>
  <x:fills count="5">
    <x:fill>
      <x:patternFill patternType="none"/>
    </x:fill>
    <x:fill>
      <x:patternFill patternType="gray125"/>
    </x:fill>
    <x:fill>
      <x:patternFill patternType="solid">
        <x:fgColor indexed="65"/>
        <x:bgColor indexed="64"/>
      </x:patternFill>
    </x:fill>
    <x:fill>
      <x:patternFill patternType="solid">
        <x:fgColor rgb="ffffffff"/>
        <x:bgColor indexed="64"/>
      </x:patternFill>
    </x:fill>
    <x:fill>
      <x:patternFill patternType="solid">
        <x:fgColor rgb="ffffff00"/>
        <x:bgColor indexed="64"/>
      </x:patternFill>
    </x:fill>
  </x:fills>
  <x:borders count="58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hair">
        <x:color auto="1"/>
      </x:left>
      <x:right style="hair">
        <x:color auto="1"/>
      </x:right>
      <x:top style="hair">
        <x:color auto="1"/>
      </x:top>
      <x:bottom style="thin">
        <x:color auto="1"/>
      </x:bottom>
    </x:border>
    <x:border>
      <x:left style="hair">
        <x:color auto="1"/>
      </x:left>
      <x:right style="thin">
        <x:color auto="1"/>
      </x:right>
      <x:top style="hair">
        <x:color auto="1"/>
      </x:top>
      <x:bottom style="hair">
        <x:color auto="1"/>
      </x:bottom>
    </x:border>
    <x:border>
      <x:left style="thin">
        <x:color auto="1"/>
      </x:left>
      <x:right>
        <x:color auto="1"/>
      </x:right>
      <x:top style="hair">
        <x:color auto="1"/>
      </x:top>
      <x:bottom style="hair">
        <x:color auto="1"/>
      </x:bottom>
    </x:border>
    <x:border>
      <x:left style="hair">
        <x:color auto="1"/>
      </x:left>
      <x:right style="hair">
        <x:color auto="1"/>
      </x:right>
      <x:top style="hair">
        <x:color auto="1"/>
      </x:top>
      <x:bottom style="hair">
        <x:color auto="1"/>
      </x:bottom>
    </x:border>
    <x:border>
      <x:left>
        <x:color auto="1"/>
      </x:left>
      <x:right style="hair">
        <x:color auto="1"/>
      </x:right>
      <x:top>
        <x:color auto="1"/>
      </x:top>
      <x:bottom style="hair">
        <x:color auto="1"/>
      </x:bottom>
    </x:border>
    <x:border>
      <x:left style="hair">
        <x:color auto="1"/>
      </x:left>
      <x:right>
        <x:color auto="1"/>
      </x:right>
      <x:top style="hair">
        <x:color auto="1"/>
      </x:top>
      <x:bottom>
        <x:color auto="1"/>
      </x:bottom>
    </x:border>
    <x:border>
      <x:left>
        <x:color auto="1"/>
      </x:left>
      <x:right style="hair">
        <x:color auto="1"/>
      </x:right>
      <x:top style="hair">
        <x:color auto="1"/>
      </x:top>
      <x:bottom style="hair">
        <x:color auto="1"/>
      </x:bottom>
    </x:border>
    <x:border>
      <x:left style="hair">
        <x:color auto="1"/>
      </x:left>
      <x:right>
        <x:color auto="1"/>
      </x:right>
      <x:top style="hair">
        <x:color auto="1"/>
      </x:top>
      <x:bottom style="hair">
        <x:color auto="1"/>
      </x:bottom>
    </x:border>
    <x:border>
      <x:left style="hair">
        <x:color auto="1"/>
      </x:left>
      <x:right style="thin">
        <x:color auto="1"/>
      </x:right>
      <x:top>
        <x:color auto="1"/>
      </x:top>
      <x:bottom style="hair">
        <x:color auto="1"/>
      </x:bottom>
    </x:border>
    <x:border>
      <x:left style="thin">
        <x:color auto="1"/>
      </x:left>
      <x:right style="hair">
        <x:color auto="1"/>
      </x:right>
      <x:top style="hair">
        <x:color auto="1"/>
      </x:top>
      <x:bottom style="hair">
        <x:color auto="1"/>
      </x:bottom>
    </x:border>
    <x:border>
      <x:left style="thin">
        <x:color auto="1"/>
      </x:left>
      <x:right style="hair">
        <x:color auto="1"/>
      </x:right>
      <x:top style="hair">
        <x:color auto="1"/>
      </x:top>
      <x:bottom style="thin">
        <x:color auto="1"/>
      </x:bottom>
    </x:border>
    <x:border>
      <x:left style="hair">
        <x:color auto="1"/>
      </x:left>
      <x:right style="thin">
        <x:color auto="1"/>
      </x:right>
      <x:top style="hair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medium"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hair">
        <x:color auto="1"/>
      </x:left>
      <x:right>
        <x:color auto="1"/>
      </x:right>
      <x:top>
        <x:color auto="1"/>
      </x:top>
      <x:bottom style="hair">
        <x:color auto="1"/>
      </x:bottom>
    </x:border>
    <x:border>
      <x:left style="hair">
        <x:color auto="1"/>
      </x:left>
      <x:right style="hair">
        <x:color auto="1"/>
      </x:right>
      <x:top style="hair">
        <x:color auto="1"/>
      </x:top>
      <x:bottom>
        <x:color auto="1"/>
      </x:bottom>
    </x:border>
    <x:border>
      <x:left style="hair">
        <x:color auto="1"/>
      </x:left>
      <x:right style="hair">
        <x:color auto="1"/>
      </x:right>
      <x:top>
        <x:color auto="1"/>
      </x:top>
      <x:bottom style="hair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medium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</x:borders>
  <x:cellStyleXfs count="8">
    <x:xf numFmtId="0" fontId="0" fillId="0" borderId="0">
      <x:alignment horizontal="general" vertical="center"/>
    </x:xf>
    <x:xf numFmtId="9" fontId="0" fillId="0" borderId="0" applyFont="1" applyFill="1" applyBorder="1" applyAlignment="1" applyProtection="1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164" fontId="0" fillId="0" borderId="0">
      <x:alignment horizontal="general" vertical="bottom"/>
    </x:xf>
    <x:xf numFmtId="41" fontId="0" fillId="0" borderId="0">
      <x:alignment horizontal="general" vertical="bottom"/>
    </x:xf>
    <x:xf numFmtId="0" fontId="6" fillId="0" borderId="0">
      <x:alignment horizontal="general" vertical="bottom"/>
    </x:xf>
    <x:xf numFmtId="0" fontId="6" fillId="0" borderId="0">
      <x:alignment horizontal="general" vertical="bottom"/>
    </x:xf>
    <x:xf numFmtId="0" fontId="0" fillId="0" borderId="0">
      <x:alignment horizontal="general" vertical="bottom"/>
    </x:xf>
  </x:cellStyleXfs>
  <x:cellXfs count="188">
    <x:xf numFmtId="0" fontId="0" fillId="0" borderId="0" xfId="0" applyNumberFormat="1" applyAlignment="1">
      <x:alignment horizontal="general" vertical="bottom"/>
    </x:xf>
    <x:xf numFmtId="0" fontId="7" fillId="0" borderId="0" xfId="7" applyNumberFormat="1" applyFo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7" fillId="0" borderId="0" xfId="7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7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7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7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0" borderId="1" xfId="3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1" xfId="3" applyNumberFormat="1" applyFont="1" applyBorder="1" applyAlignment="1">
          <x:alignment horizontal="right" vertical="center"/>
        </x:xf>
      </mc:Fallback>
    </mc:AlternateContent>
    <x:xf numFmtId="0" fontId="8" fillId="0" borderId="0" xfId="7" applyNumberFormat="1" applyFon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2" xfId="7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7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3" xfId="7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3" xfId="7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4" xfId="7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4" xfId="7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5" xfId="4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5" xfId="4" applyNumberFormat="1" applyFont="1" applyFill="1" applyBorder="1" applyAlignment="1">
          <x:alignment horizontal="right" vertical="center"/>
        </x:xf>
      </mc:Fallback>
    </mc:AlternateContent>
    <x:xf numFmtId="0" fontId="7" fillId="0" borderId="5" xfId="7" applyNumberFormat="1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6" xfId="7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6" xfId="7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7" xfId="4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7" xfId="4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6" xfId="4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6" xfId="4" applyNumberFormat="1" applyFont="1" applyFill="1" applyBorder="1" applyAlignment="1">
          <x:alignment horizontal="right" vertical="center"/>
        </x:xf>
      </mc:Fallback>
    </mc:AlternateContent>
    <x:xf numFmtId="0" fontId="7" fillId="0" borderId="6" xfId="7" applyNumberFormat="1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5" xfId="7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5" xfId="7" applyNumberFormat="1" applyFont="1" applyBorder="1" applyAlignment="1">
          <x:alignment horizontal="center" vertical="center"/>
        </x:xf>
      </mc:Fallback>
    </mc:AlternateContent>
    <x:xf numFmtId="41" fontId="7" fillId="0" borderId="6" xfId="4" applyNumberFormat="1" applyFont="1" applyFill="1" applyBorder="1" applyAlignment="1">
      <x:alignment horizontal="general" vertical="center"/>
    </x:xf>
    <x:xf numFmtId="41" fontId="7" fillId="0" borderId="0" xfId="4" applyNumberFormat="1" applyFont="1">
      <x:alignment horizontal="general" vertical="bottom"/>
    </x:xf>
    <x:xf numFmtId="10" fontId="7" fillId="0" borderId="5" xfId="1" applyNumberFormat="1" applyFont="1" applyFill="1" applyBorder="1" applyAlignment="1">
      <x:alignment horizontal="general" vertical="center"/>
    </x:xf>
    <x:xf numFmtId="10" fontId="7" fillId="0" borderId="8" xfId="7" applyNumberFormat="1" applyFont="1" applyBorder="1" applyAlignment="1">
      <x:alignment horizontal="general" vertical="center"/>
    </x:xf>
    <x:xf numFmtId="169" fontId="7" fillId="0" borderId="0" xfId="7" applyNumberFormat="1" applyFont="1">
      <x:alignment horizontal="general" vertical="bottom"/>
    </x:xf>
    <x:xf numFmtId="10" fontId="7" fillId="0" borderId="6" xfId="1" applyNumberFormat="1" applyFont="1" applyFill="1" applyBorder="1" applyAlignment="1">
      <x:alignment horizontal="general" vertical="center"/>
    </x:xf>
    <x:xf numFmtId="41" fontId="7" fillId="0" borderId="7" xfId="4" applyNumberFormat="1" applyFont="1" applyFill="1" applyBorder="1" applyAlignment="1">
      <x:alignment horizontal="general" vertical="center"/>
    </x:xf>
    <x:xf numFmtId="164" fontId="7" fillId="0" borderId="0" xfId="3" applyNumberFormat="1" applyFo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7" fillId="0" borderId="9" xfId="7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9" xfId="7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10" xfId="4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10" xfId="4" applyNumberFormat="1" applyFont="1" applyFill="1" applyBorder="1" applyAlignment="1">
          <x:alignment horizontal="right" vertical="center"/>
        </x:xf>
      </mc:Fallback>
    </mc:AlternateContent>
    <x:xf numFmtId="10" fontId="7" fillId="0" borderId="9" xfId="1" applyNumberFormat="1" applyFont="1" applyFill="1" applyBorder="1" applyAlignment="1">
      <x:alignment horizontal="general" vertical="center"/>
    </x:xf>
    <x:xf numFmtId="0" fontId="7" fillId="0" borderId="0" xfId="7" applyNumberFormat="1" applyFont="1" applyAlignment="1">
      <x:alignment horizontal="general" vertical="center"/>
    </x:xf>
    <x:xf numFmtId="10" fontId="7" fillId="0" borderId="0" xfId="7" applyNumberFormat="1" applyFont="1">
      <x:alignment horizontal="general" vertical="bottom"/>
    </x:xf>
    <x:xf numFmtId="41" fontId="7" fillId="0" borderId="0" xfId="7" applyNumberFormat="1" applyFont="1">
      <x:alignment horizontal="general" vertical="bottom"/>
    </x:xf>
    <x:xf numFmtId="164" fontId="7" fillId="0" borderId="0" xfId="7" applyNumberFormat="1" applyFont="1">
      <x:alignment horizontal="general" vertical="bottom"/>
    </x:xf>
    <x:xf numFmtId="164" fontId="9" fillId="0" borderId="11" xfId="2" applyNumberFormat="1" applyFont="1" applyBorder="1" applyAlignment="1">
      <x:alignment horizontal="general" vertical="center"/>
    </x:xf>
    <x:xf numFmtId="164" fontId="9" fillId="0" borderId="11" xfId="2" applyNumberFormat="1" applyFont="1" applyFill="1" applyBorder="1" applyAlignment="1">
      <x:alignment horizontal="general" vertical="center"/>
    </x:xf>
    <x:xf numFmtId="0" fontId="9" fillId="0" borderId="12" xfId="0" applyNumberFormat="1" applyFont="1" applyBorder="1" applyAlignment="1">
      <x:alignment horizontal="general" vertical="center"/>
    </x:xf>
    <x:xf numFmtId="0" fontId="7" fillId="0" borderId="0" xfId="0" applyNumberFormat="1" applyFont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49" fontId="9" fillId="0" borderId="1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9" fillId="0" borderId="1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4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4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1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14" xfId="0" applyNumberFormat="1" applyFont="1" applyFill="1" applyBorder="1" applyAlignment="1">
          <x:alignment horizontal="center" vertical="center"/>
        </x:xf>
      </mc:Fallback>
    </mc:AlternateContent>
    <x:xf numFmtId="165" fontId="10" fillId="0" borderId="15" xfId="2" applyNumberFormat="1" applyFont="1" applyBorder="1" applyAlignment="1">
      <x:alignment horizontal="general" vertical="center"/>
    </x:xf>
    <x:xf numFmtId="164" fontId="10" fillId="0" borderId="14" xfId="2" applyNumberFormat="1" applyFont="1" applyBorder="1" applyAlignment="1">
      <x:alignment horizontal="general" vertical="center"/>
    </x:xf>
    <x:xf numFmtId="164" fontId="10" fillId="0" borderId="14" xfId="2" applyNumberFormat="1" applyFont="1" applyFill="1" applyBorder="1" applyAlignment="1">
      <x:alignment horizontal="general" vertical="center"/>
    </x:xf>
    <x:xf numFmtId="0" fontId="10" fillId="0" borderId="14" xfId="0" applyNumberFormat="1" applyFont="1" applyBorder="1" applyAlignment="1">
      <x:alignment horizontal="general" vertical="center"/>
    </x:xf>
    <x:xf numFmtId="164" fontId="10" fillId="0" borderId="14" xfId="0" applyNumberFormat="1" applyFont="1" applyBorder="1" applyAlignment="1">
      <x:alignment horizontal="general" vertical="center"/>
    </x:xf>
    <x:xf numFmtId="165" fontId="10" fillId="0" borderId="16" xfId="2" applyNumberFormat="1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10" fillId="2" borderId="14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0" fillId="2" borderId="14" xfId="2" applyNumberFormat="1" applyFont="1" applyFill="1" applyBorder="1" applyAlignment="1">
          <x:alignment horizontal="center" vertical="center" shrinkToFit="1"/>
        </x:xf>
      </mc:Fallback>
    </mc:AlternateContent>
    <x:xf numFmtId="165" fontId="10" fillId="0" borderId="17" xfId="2" applyNumberFormat="1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1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2" xfId="0" applyNumberFormat="1" applyFont="1" applyBorder="1" applyAlignment="1">
          <x:alignment horizontal="center" vertical="center"/>
        </x:xf>
      </mc:Fallback>
    </mc:AlternateContent>
    <x:xf numFmtId="41" fontId="10" fillId="2" borderId="18" xfId="2" applyNumberFormat="1" applyFont="1" applyFill="1" applyBorder="1" applyAlignment="1">
      <x:alignment horizontal="left" vertical="center"/>
    </x:xf>
    <x:xf numFmtId="165" fontId="11" fillId="0" borderId="14" xfId="2" applyNumberFormat="1" applyFont="1" applyBorder="1" applyAlignment="1">
      <x:alignment horizontal="left" vertical="center"/>
    </x:xf>
    <x:xf numFmtId="165" fontId="10" fillId="0" borderId="14" xfId="2" applyNumberFormat="1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0" fillId="0" borderId="1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10" fillId="0" borderId="1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10" fillId="0" borderId="14" xfId="0" applyNumberFormat="1" applyFont="1" applyBorder="1" applyAlignment="1">
          <x:alignment horizontal="center" vertical="center"/>
        </x:xf>
      </mc:Fallback>
    </mc:AlternateContent>
    <x:xf numFmtId="165" fontId="10" fillId="0" borderId="14" xfId="2" applyNumberFormat="1" applyFont="1" applyBorder="1" applyAlignment="1">
      <x:alignment horizontal="left" vertical="center"/>
    </x:xf>
    <x:xf numFmtId="164" fontId="10" fillId="0" borderId="14" xfId="2" applyNumberFormat="1" applyFont="1" applyFill="1" applyBorder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0" fontId="10" fillId="0" borderId="14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4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10" fillId="0" borderId="14" xfId="2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10" fillId="0" borderId="14" xfId="2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7" fillId="0" borderId="20" xfId="0" applyNumberFormat="1" applyFont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7" fillId="0" borderId="20" xfId="0" applyNumberFormat="1" applyFont="1" applyBorder="1" applyAlignment="1">
          <x:alignment horizontal="center" vertical="bottom"/>
        </x:xf>
      </mc:Fallback>
    </mc:AlternateContent>
    <x:xf numFmtId="0" fontId="7" fillId="0" borderId="21" xfId="0" applyNumberFormat="1" applyFont="1" applyBorder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9" fillId="0" borderId="11" xfId="2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1" xfId="2" applyNumberFormat="1" applyFont="1" applyBorder="1" applyAlignment="1">
          <x:alignment horizontal="center" vertical="center"/>
        </x:xf>
      </mc:Fallback>
    </mc:AlternateContent>
    <x:xf numFmtId="164" fontId="12" fillId="0" borderId="11" xfId="2" applyNumberFormat="1" applyFont="1" applyFill="1" applyBorder="1" applyAlignment="1">
      <x:alignment horizontal="general" vertical="center"/>
    </x:xf>
    <x:xf numFmtId="0" fontId="9" fillId="0" borderId="11" xfId="0" applyNumberFormat="1" applyFont="1" applyBorder="1" applyAlignment="1">
      <x:alignment horizontal="general" vertical="center"/>
    </x:xf>
    <x:xf numFmtId="0" fontId="7" fillId="0" borderId="22" xfId="0" applyNumberFormat="1" applyFont="1" applyBorder="1" applyAlignment="1">
      <x:alignment horizontal="general" vertical="bottom"/>
    </x:xf>
    <x:xf numFmtId="0" fontId="7" fillId="0" borderId="0" xfId="0" applyNumberFormat="1" applyFont="1" applyAlignment="1">
      <x:alignment horizontal="general" vertical="bottom" shrinkToFit="1"/>
    </x:xf>
    <mc:AlternateContent xmlns:mc="http://schemas.openxmlformats.org/markup-compatibility/2006">
      <mc:Choice xmlns:hs="http://schemas.haansoft.com/office/spreadsheet/8.0" Requires="hs">
        <x:xf numFmtId="165" fontId="10" fillId="0" borderId="14" xfId="2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0" fillId="0" borderId="14" xfId="2" applyNumberFormat="1" applyFont="1" applyBorder="1" applyAlignment="1">
          <x:alignment horizontal="center" vertical="center"/>
        </x:xf>
      </mc:Fallback>
    </mc:AlternateContent>
    <x:xf numFmtId="164" fontId="11" fillId="0" borderId="11" xfId="2" applyNumberFormat="1" applyFont="1" applyFill="1" applyBorder="1" applyAlignment="1">
      <x:alignment horizontal="general" vertical="center"/>
    </x:xf>
    <x:xf numFmtId="164" fontId="11" fillId="0" borderId="11" xfId="0" applyNumberFormat="1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20" fontId="10" fillId="2" borderId="14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10" fillId="2" borderId="14" xfId="2" applyNumberFormat="1" applyFont="1" applyFill="1" applyBorder="1" applyAlignment="1">
          <x:alignment horizontal="center" vertical="center" shrinkToFit="1"/>
        </x:xf>
      </mc:Fallback>
    </mc:AlternateContent>
    <x:xf numFmtId="164" fontId="11" fillId="0" borderId="11" xfId="2" applyNumberFormat="1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9" fillId="0" borderId="11" xfId="2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0" borderId="11" xfId="2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0" fillId="0" borderId="1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0" fillId="0" borderId="1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3" xfId="7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3" xfId="7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4" xfId="7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4" xfId="7" applyNumberFormat="1" applyFont="1" applyBorder="1" applyAlignment="1">
          <x:alignment horizontal="center" vertical="center"/>
        </x:xf>
      </mc:Fallback>
    </mc:AlternateContent>
    <x:xf numFmtId="167" fontId="13" fillId="0" borderId="0" xfId="7" applyNumberFormat="1" applyFont="1" applyAlignment="1">
      <x:alignment horizontal="general" vertical="center"/>
    </x:xf>
    <x:xf numFmtId="0" fontId="7" fillId="0" borderId="1" xfId="7" applyNumberFormat="1" applyFont="1" applyBorder="1" applyAlignment="1">
      <x:alignment horizontal="general" vertical="center"/>
    </x:xf>
    <x:xf numFmtId="10" fontId="7" fillId="0" borderId="1" xfId="1" applyNumberFormat="1" applyFont="1" applyFill="1" applyBorder="1" applyAlignment="1">
      <x:alignment horizontal="general" vertical="center"/>
    </x:xf>
    <x:xf numFmtId="0" fontId="7" fillId="0" borderId="25" xfId="7" applyNumberFormat="1" applyFont="1" applyBorder="1" applyAlignment="1">
      <x:alignment horizontal="general" vertical="center"/>
    </x:xf>
    <x:xf numFmtId="168" fontId="7" fillId="0" borderId="1" xfId="1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0" fontId="7" fillId="0" borderId="1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0" fontId="7" fillId="0" borderId="1" xfId="1" applyNumberFormat="1" applyFont="1" applyFill="1" applyBorder="1" applyAlignment="1">
          <x:alignment horizontal="right" vertical="center"/>
        </x:xf>
      </mc:Fallback>
    </mc:AlternateContent>
    <x:xf numFmtId="9" fontId="7" fillId="0" borderId="26" xfId="7" applyNumberFormat="1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27" xfId="7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7" xfId="7" applyNumberFormat="1" applyFont="1" applyBorder="1" applyAlignment="1">
          <x:alignment horizontal="right" vertical="center"/>
        </x:xf>
      </mc:Fallback>
    </mc:AlternateContent>
    <x:xf numFmtId="0" fontId="7" fillId="0" borderId="28" xfId="7" applyNumberFormat="1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29" xfId="7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9" xfId="7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0" borderId="29" xfId="3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29" xfId="3" applyNumberFormat="1" applyFont="1" applyBorder="1" applyAlignment="1">
          <x:alignment horizontal="right" vertical="center"/>
        </x:xf>
      </mc:Fallback>
    </mc:AlternateContent>
    <x:xf numFmtId="0" fontId="7" fillId="0" borderId="30" xfId="7" applyNumberFormat="1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31" xfId="7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31" xfId="7" applyNumberFormat="1" applyFont="1" applyBorder="1" applyAlignment="1">
          <x:alignment horizontal="center" vertical="center"/>
        </x:xf>
      </mc:Fallback>
    </mc:AlternateContent>
    <x:xf numFmtId="0" fontId="14" fillId="0" borderId="32" xfId="7" applyNumberFormat="1" applyFont="1" applyBorder="1" applyAlignment="1">
      <x:alignment horizontal="general" vertical="center"/>
    </x:xf>
    <x:xf numFmtId="0" fontId="14" fillId="0" borderId="1" xfId="7" applyNumberFormat="1" applyFont="1" applyBorder="1" applyAlignment="1">
      <x:alignment horizontal="general" vertical="center"/>
    </x:xf>
    <x:xf numFmtId="10" fontId="14" fillId="0" borderId="32" xfId="1" applyNumberFormat="1" applyFont="1" applyFill="1" applyBorder="1" applyAlignment="1">
      <x:alignment horizontal="general" vertical="center"/>
    </x:xf>
    <x:xf numFmtId="10" fontId="14" fillId="0" borderId="25" xfId="7" applyNumberFormat="1" applyFont="1" applyBorder="1" applyAlignment="1">
      <x:alignment horizontal="general" vertical="center"/>
    </x:xf>
    <x:xf numFmtId="10" fontId="14" fillId="0" borderId="1" xfId="1" applyNumberFormat="1" applyFont="1" applyFill="1" applyBorder="1" applyAlignment="1">
      <x:alignment horizontal="general" vertical="center"/>
    </x:xf>
    <x:xf numFmtId="10" fontId="14" fillId="0" borderId="33" xfId="1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4" fillId="0" borderId="34" xfId="7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34" xfId="7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35" xfId="7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35" xfId="7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36" xfId="7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36" xfId="7" applyNumberFormat="1" applyFont="1" applyBorder="1" applyAlignment="1">
          <x:alignment horizontal="center" vertical="center"/>
        </x:xf>
      </mc:Fallback>
    </mc:AlternateContent>
    <x:xf numFmtId="0" fontId="15" fillId="0" borderId="37" xfId="7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4" fillId="0" borderId="38" xfId="7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38" xfId="7" applyNumberFormat="1" applyFont="1" applyBorder="1" applyAlignment="1">
          <x:alignment horizontal="center" vertical="center"/>
        </x:xf>
      </mc:Fallback>
    </mc:AlternateContent>
    <x:xf numFmtId="0" fontId="14" fillId="0" borderId="38" xfId="7" applyNumberFormat="1" applyFont="1" applyBorder="1" applyAlignment="1">
      <x:alignment horizontal="general" vertical="center"/>
    </x:xf>
    <x:xf numFmtId="10" fontId="14" fillId="0" borderId="39" xfId="1" applyNumberFormat="1" applyFont="1" applyFill="1" applyBorder="1" applyAlignment="1">
      <x:alignment horizontal="general" vertical="center"/>
    </x:xf>
    <x:xf numFmtId="0" fontId="14" fillId="0" borderId="39" xfId="7" applyNumberFormat="1" applyFont="1" applyBorder="1" applyAlignment="1">
      <x:alignment horizontal="general" vertical="center"/>
    </x:xf>
    <x:xf numFmtId="168" fontId="14" fillId="0" borderId="39" xfId="1" applyNumberFormat="1" applyFont="1" applyFill="1" applyBorder="1" applyAlignment="1">
      <x:alignment horizontal="general" vertical="center"/>
    </x:xf>
    <x:xf numFmtId="9" fontId="14" fillId="0" borderId="39" xfId="7" applyNumberFormat="1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4" fillId="0" borderId="40" xfId="7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40" xfId="7" applyNumberFormat="1" applyFont="1" applyBorder="1" applyAlignment="1">
          <x:alignment horizontal="right" vertical="center"/>
        </x:xf>
      </mc:Fallback>
    </mc:AlternateContent>
    <x:xf numFmtId="0" fontId="14" fillId="0" borderId="6" xfId="7" applyNumberFormat="1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1" xfId="7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7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6" xfId="4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6" xfId="4" applyNumberFormat="1" applyFont="1" applyFill="1" applyBorder="1" applyAlignment="1">
          <x:alignment horizontal="right" vertical="center"/>
        </x:xf>
      </mc:Fallback>
    </mc:AlternateContent>
    <x:xf numFmtId="41" fontId="8" fillId="0" borderId="6" xfId="4" applyNumberFormat="1" applyFont="1" applyFill="1" applyBorder="1" applyAlignment="1">
      <x:alignment horizontal="general" vertical="center"/>
    </x:xf>
    <x:xf numFmtId="41" fontId="8" fillId="0" borderId="10" xfId="4" applyNumberFormat="1" applyFont="1" applyFill="1" applyBorder="1" applyAlignment="1">
      <x:alignment horizontal="general" vertical="center"/>
    </x:xf>
    <x:xf numFmtId="166" fontId="10" fillId="0" borderId="14" xfId="5" applyNumberFormat="1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0" fillId="0" borderId="14" xfId="5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4" xfId="5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0" fillId="0" borderId="14" xfId="5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0" fillId="0" borderId="14" xfId="5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4" xfId="5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4" xfId="5" applyNumberFormat="1" applyFont="1" applyBorder="1" applyAlignment="1">
          <x:alignment horizontal="center" vertical="center" shrinkToFit="1"/>
        </x:xf>
      </mc:Fallback>
    </mc:AlternateContent>
    <x:xf numFmtId="166" fontId="10" fillId="0" borderId="14" xfId="5" applyNumberFormat="1" applyFont="1" applyBorder="1" applyAlignment="1">
      <x:alignment horizontal="left" vertical="center"/>
    </x:xf>
    <x:xf numFmtId="166" fontId="10" fillId="0" borderId="41" xfId="5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0" fillId="0" borderId="41" xfId="5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41" xfId="5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0" fillId="0" borderId="41" xfId="5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0" fillId="0" borderId="41" xfId="5" applyNumberFormat="1" applyFont="1" applyBorder="1" applyAlignment="1">
          <x:alignment horizontal="center" vertical="center"/>
        </x:xf>
      </mc:Fallback>
    </mc:AlternateContent>
    <x:xf numFmtId="41" fontId="10" fillId="0" borderId="14" xfId="2" applyNumberFormat="1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10" fillId="0" borderId="14" xfId="2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0" fillId="0" borderId="14" xfId="2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0" fillId="0" borderId="41" xfId="2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0" fillId="0" borderId="41" xfId="2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5" xfId="4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5" xfId="4" applyNumberFormat="1" applyFont="1" applyFill="1" applyBorder="1" applyAlignment="1">
          <x:alignment horizontal="right" vertical="center"/>
        </x:xf>
      </mc:Fallback>
    </mc:AlternateContent>
    <x:xf numFmtId="0" fontId="9" fillId="3" borderId="13" xfId="0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3" borderId="42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42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4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4" xfId="2" applyNumberFormat="1" applyFont="1" applyFill="1" applyBorder="1" applyAlignment="1">
          <x:alignment horizontal="center" vertical="center"/>
        </x:xf>
      </mc:Fallback>
    </mc:AlternateContent>
    <x:xf numFmtId="164" fontId="9" fillId="3" borderId="17" xfId="2" applyNumberFormat="1" applyFont="1" applyFill="1" applyBorder="1" applyAlignment="1">
      <x:alignment horizontal="general" vertical="center"/>
    </x:xf>
    <x:xf numFmtId="164" fontId="9" fillId="3" borderId="14" xfId="2" applyNumberFormat="1" applyFont="1" applyFill="1" applyBorder="1" applyAlignment="1">
      <x:alignment horizontal="general" vertical="center"/>
    </x:xf>
    <x:xf numFmtId="0" fontId="9" fillId="3" borderId="14" xfId="0" applyNumberFormat="1" applyFont="1" applyFill="1" applyBorder="1" applyAlignment="1">
      <x:alignment horizontal="general" vertical="center"/>
    </x:xf>
    <x:xf numFmtId="0" fontId="9" fillId="3" borderId="12" xfId="0" applyNumberFormat="1" applyFont="1" applyFill="1" applyBorder="1" applyAlignment="1">
      <x:alignment horizontal="general" vertical="center"/>
    </x:xf>
    <x:xf numFmtId="0" fontId="7" fillId="3" borderId="0" xfId="0" applyNumberFormat="1" applyFont="1" applyFill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164" fontId="11" fillId="3" borderId="42" xfId="2" quotePrefix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1" fillId="3" borderId="42" xfId="2" quotePrefix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3" borderId="42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3" borderId="42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7" xfId="5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7" xfId="5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10" fillId="0" borderId="42" xfId="5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10" fillId="0" borderId="42" xfId="5" applyNumberFormat="1" applyFont="1" applyBorder="1" applyAlignment="1">
          <x:alignment horizontal="center" vertical="center"/>
        </x:xf>
      </mc:Fallback>
    </mc:AlternateContent>
    <x:xf numFmtId="166" fontId="10" fillId="0" borderId="43" xfId="5" applyNumberFormat="1" applyFont="1" applyBorder="1" applyAlignment="1">
      <x:alignment horizontal="left" vertical="center"/>
    </x:xf>
    <x:xf numFmtId="0" fontId="16" fillId="0" borderId="14" xfId="0" applyNumberFormat="1" applyFont="1" applyBorder="1" applyAlignment="1">
      <x:alignment horizontal="left" vertical="bottom"/>
    </x:xf>
    <mc:AlternateContent xmlns:mc="http://schemas.openxmlformats.org/markup-compatibility/2006">
      <mc:Choice xmlns:hs="http://schemas.haansoft.com/office/spreadsheet/8.0" Requires="hs">
        <x:xf numFmtId="41" fontId="10" fillId="0" borderId="14" xfId="2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0" fillId="0" borderId="14" xfId="2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0" fillId="0" borderId="14" xfId="2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0" fillId="0" borderId="14" xfId="2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0" fillId="0" borderId="14" xfId="5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0" fillId="0" borderId="14" xfId="5" applyNumberFormat="1" applyFont="1" applyBorder="1" applyAlignment="1">
          <x:alignment horizontal="center" vertical="center"/>
        </x:xf>
      </mc:Fallback>
    </mc:AlternateContent>
    <x:xf numFmtId="0" fontId="9" fillId="4" borderId="13" xfId="0" applyNumberFormat="1" applyFont="1" applyFill="1" applyBorder="1" applyAlignment="1">
      <x:alignment horizontal="general" vertical="center"/>
    </x:xf>
    <x:xf numFmtId="164" fontId="11" fillId="4" borderId="42" xfId="2" quotePrefix="1" applyNumberFormat="1" applyFont="1" applyFill="1" applyBorder="1" applyAlignment="1">
      <x:alignment horizontal="left" vertical="center"/>
    </x:xf>
    <x:xf numFmtId="164" fontId="9" fillId="4" borderId="42" xfId="2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4" borderId="42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42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14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14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44" xfId="7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44" xfId="7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45" xfId="7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45" xfId="7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5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5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28" xfId="7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28" xfId="7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0" xfId="7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0" xfId="7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46" xfId="7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46" xfId="7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27" xfId="7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27" xfId="7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7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7" xfId="0" applyNumberFormat="1" applyBorder="1" applyAlignment="1">
          <x:alignment horizontal="center" vertical="center"/>
        </x:xf>
      </mc:Fallback>
    </mc:AlternateContent>
    <x:xf numFmtId="49" fontId="18" fillId="0" borderId="47" xfId="7" applyNumberFormat="1" applyFont="1" applyBorder="1" applyAlignment="1">
      <x:alignment horizontal="left" vertical="center"/>
    </x:xf>
    <x:xf numFmtId="0" fontId="18" fillId="0" borderId="26" xfId="7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48" xfId="7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48" xfId="7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5" xfId="7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5" xfId="7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49" xfId="7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49" xfId="7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30" xfId="7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30" xfId="7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50" xfId="7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50" xfId="7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28" xfId="7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28" xfId="7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0" xfId="7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0" xfId="7" applyNumberFormat="1" applyFont="1" applyAlignment="1">
          <x:alignment horizontal="center" vertical="center"/>
        </x:xf>
      </mc:Fallback>
    </mc:AlternateContent>
    <x:xf numFmtId="0" fontId="13" fillId="0" borderId="0" xfId="6" applyNumberFormat="1" applyFont="1" applyAlignment="1">
      <x:alignment horizontal="left" vertical="center"/>
    </x:xf>
    <x:xf numFmtId="0" fontId="13" fillId="0" borderId="51" xfId="6" applyNumberFormat="1" applyFont="1" applyBorder="1" applyAlignment="1">
      <x:alignment horizontal="left" vertical="center"/>
    </x:xf>
    <x:xf numFmtId="0" fontId="8" fillId="0" borderId="0" xfId="7" applyNumberFormat="1" applyFont="1" applyAlignment="1">
      <x:alignment horizontal="left" vertical="center"/>
    </x:xf>
    <x:xf numFmtId="0" fontId="8" fillId="0" borderId="51" xfId="7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23" xfId="7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3" xfId="7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52" xfId="7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52" xfId="7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4" xfId="7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4" xfId="7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53" xfId="7" applyNumberFormat="1" applyFont="1" applyBorder="1" applyAlignment="1" hs:applyExtension="1">
          <x:alignment horizontal="center" vertical="center" textRotation="255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53" xfId="7" applyNumberFormat="1" applyFont="1" applyBorder="1" applyAlignment="1">
          <x:alignment horizontal="center" vertical="center" textRotation="255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54" xfId="7" applyNumberFormat="1" applyFont="1" applyBorder="1" applyAlignment="1" hs:applyExtension="1">
          <x:alignment horizontal="center" vertical="center" textRotation="255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54" xfId="7" applyNumberFormat="1" applyFont="1" applyBorder="1" applyAlignment="1">
          <x:alignment horizontal="center" vertical="center" textRotation="255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55" xfId="7" applyNumberFormat="1" applyFont="1" applyBorder="1" applyAlignment="1" hs:applyExtension="1">
          <x:alignment horizontal="center" vertical="center" textRotation="255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55" xfId="7" applyNumberFormat="1" applyFont="1" applyBorder="1" applyAlignment="1">
          <x:alignment horizontal="center" vertical="center" textRotation="255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4" xfId="7" applyNumberFormat="1" applyFont="1" applyBorder="1" applyAlignment="1" hs:applyExtension="1">
          <x:alignment horizontal="center" vertical="center" textRotation="255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4" xfId="7" applyNumberFormat="1" applyFont="1" applyBorder="1" applyAlignment="1">
          <x:alignment horizontal="center" vertical="center" textRotation="255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5" xfId="7" applyNumberFormat="1" applyFont="1" applyBorder="1" applyAlignment="1" hs:applyExtension="1">
          <x:alignment horizontal="center" vertical="center" textRotation="255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5" xfId="7" applyNumberFormat="1" applyFont="1" applyBorder="1" applyAlignment="1">
          <x:alignment horizontal="center" vertical="center" textRotation="255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7" xfId="7" applyNumberFormat="1" applyFont="1" applyBorder="1" applyAlignment="1" hs:applyExtension="1">
          <x:alignment horizontal="center" vertical="center" textRotation="255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7" xfId="7" applyNumberFormat="1" applyFont="1" applyBorder="1" applyAlignment="1">
          <x:alignment horizontal="center" vertical="center" textRotation="255"/>
        </x:xf>
      </mc:Fallback>
    </mc:AlternateContent>
    <x:xf numFmtId="0" fontId="7" fillId="0" borderId="4" xfId="7" applyNumberFormat="1" applyFont="1" applyBorder="1" applyAlignment="1">
      <x:alignment horizontal="general" vertical="center" textRotation="255"/>
    </x:xf>
    <x:xf numFmtId="0" fontId="7" fillId="0" borderId="5" xfId="7" applyNumberFormat="1" applyFont="1" applyBorder="1" applyAlignment="1">
      <x:alignment horizontal="general" vertical="center" textRotation="255"/>
    </x:xf>
    <x:xf numFmtId="0" fontId="7" fillId="0" borderId="7" xfId="7" applyNumberFormat="1" applyFont="1" applyBorder="1" applyAlignment="1">
      <x:alignment horizontal="general" vertical="center" textRotation="255"/>
    </x:xf>
    <mc:AlternateContent xmlns:mc="http://schemas.openxmlformats.org/markup-compatibility/2006">
      <mc:Choice xmlns:hs="http://schemas.haansoft.com/office/spreadsheet/8.0" Requires="hs">
        <x:xf numFmtId="0" fontId="7" fillId="0" borderId="6" xfId="7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6" xfId="7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7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7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5" xfId="7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5" xfId="7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8" xfId="7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8" xfId="7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7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7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8" xfId="7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8" xfId="7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0" xfId="7" applyNumberFormat="1" applyFont="1" applyBorder="1" applyAlignment="1" hs:applyExtension="1">
          <x:alignment horizontal="center" vertical="center" textRotation="255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0" xfId="7" applyNumberFormat="1" applyFont="1" applyBorder="1" applyAlignment="1">
          <x:alignment horizontal="center" vertical="center" textRotation="255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3" xfId="7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3" xfId="7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56" xfId="7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56" xfId="7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57" xfId="7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57" xfId="7" applyNumberFormat="1" applyFont="1" applyBorder="1" applyAlignment="1">
          <x:alignment horizontal="center" vertical="center"/>
        </x:xf>
      </mc:Fallback>
    </mc:AlternateContent>
  </x:cellXfs>
  <x:cellStyles count="8">
    <x:cellStyle name="표준" xfId="0" builtinId="0"/>
    <x:cellStyle name="백분율" xfId="1" builtinId="5"/>
    <x:cellStyle name="쉼표 [0]" xfId="2" builtinId="6"/>
    <x:cellStyle name="쉼표 [0]_군자공고(2000)" xfId="3"/>
    <x:cellStyle name="쉼표 [0]_충훈고 통신 계약내역서" xfId="4"/>
    <x:cellStyle name="표준_견적서(원본-도장)" xfId="5"/>
    <x:cellStyle name="표준_내역서 갑지" xfId="6"/>
    <x:cellStyle name="표준_농생고" xfId="7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10" Type="http://schemas.openxmlformats.org/officeDocument/2006/relationships/externalLink" Target="externalLinks/externalLink5.xml"  /><Relationship Id="rId11" Type="http://schemas.openxmlformats.org/officeDocument/2006/relationships/externalLink" Target="externalLinks/externalLink6.xml"  /><Relationship Id="rId12" Type="http://schemas.openxmlformats.org/officeDocument/2006/relationships/externalLink" Target="externalLinks/externalLink7.xml"  /><Relationship Id="rId13" Type="http://schemas.openxmlformats.org/officeDocument/2006/relationships/externalLink" Target="externalLinks/externalLink8.xml"  /><Relationship Id="rId14" Type="http://schemas.openxmlformats.org/officeDocument/2006/relationships/externalLink" Target="externalLinks/externalLink9.xml"  /><Relationship Id="rId15" Type="http://schemas.openxmlformats.org/officeDocument/2006/relationships/externalLink" Target="externalLinks/externalLink10.xml"  /><Relationship Id="rId16" Type="http://schemas.openxmlformats.org/officeDocument/2006/relationships/externalLink" Target="externalLinks/externalLink1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externalLink" Target="externalLinks/externalLink1.xml"  /><Relationship Id="rId7" Type="http://schemas.openxmlformats.org/officeDocument/2006/relationships/externalLink" Target="externalLinks/externalLink2.xml"  /><Relationship Id="rId8" Type="http://schemas.openxmlformats.org/officeDocument/2006/relationships/externalLink" Target="externalLinks/externalLink3.xml"  /><Relationship Id="rId9" Type="http://schemas.openxmlformats.org/officeDocument/2006/relationships/externalLink" Target="externalLinks/externalLink4.xml"  /></Relationships>
</file>

<file path=xl/externalLinks/_rels/externalLink1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T:/PROPOSAL/ELEC/345KV/EULJOO/EUL.XLS" TargetMode="External" /></Relationships>
</file>

<file path=xl/externalLinks/_rels/externalLink2.xml.rels><?xml version="1.0" encoding="UTF-8" standalone="yes" ?><Relationships xmlns="http://schemas.openxmlformats.org/package/2006/relationships"><Relationship Id="rId1" Type="http://schemas.microsoft.com/office/2006/relationships/xlExternalLinkPath/xlPathMissing" Target="&#44288;&#47532;&#48512;/C/JUNG/&#45824;&#54217;/&#51222;&#51648;.XLS" TargetMode="External" /></Relationships>
</file>

<file path=xl/externalLinks/_rels/externalLink3.xml.rels><?xml version="1.0" encoding="UTF-8" standalone="yes" ?><Relationships xmlns="http://schemas.openxmlformats.org/package/2006/relationships"><Relationship Id="rId1" Type="http://schemas.microsoft.com/office/2006/relationships/xlExternalLinkPath/xlPathMissing" Target="&#51109;&#49457;&#50896;/2&#44277;&#44396;-&#48176;&#54252;&#44277;/&#50872;&#53944;&#46972;&#45367;%202002/&#51648;&#51088;&#52404;/&#48393;&#49440;&#53469;&#51648;-&#50857;&#49440;ic&#46020;&#47196;(01.30&#51077;&#52272;f)/My%20Documents/Khdata99/&#44288;&#47532;&#52397;/&#49436;&#50872;/&#44053;&#48320;&#48513;&#47196;/My%20Documents/KHDATA/&#44288;&#47532;&#52397;/&#50896;&#45224;-&#50872;&#51652;/&#50896;&#45224;&#50872;&#51652;&#45209;&#52272;&#45236;&#50669;(99.4.13%20&#48512;&#49328;&#52397;).xls" TargetMode="External" /></Relationships>
</file>

<file path=xl/externalLinks/_rels/externalLink4.xml.rels><?xml version="1.0" encoding="UTF-8" standalone="yes" ?><Relationships xmlns="http://schemas.openxmlformats.org/package/2006/relationships"><Relationship Id="rId1" Type="http://schemas.microsoft.com/office/2006/relationships/xlExternalLinkPath/xlPathMissing" Target="&#51060;&#50689;&#49437;/c/My%20Documents/&#51201;&#49328;&#49444;&#44228;/CGL-PILOT/DRAFT/AKF-2.XLS" TargetMode="External" /></Relationships>
</file>

<file path=xl/externalLinks/_rels/externalLink5.xml.rels><?xml version="1.0" encoding="UTF-8" standalone="yes" ?><Relationships xmlns="http://schemas.openxmlformats.org/package/2006/relationships"><Relationship Id="rId1" Type="http://schemas.microsoft.com/office/2006/relationships/xlExternalLinkPath/xlPathMissing" Target="&#51109;&#49457;&#50896;/2&#44277;&#44396;-&#48176;&#54252;&#44277;/&#50872;&#53944;&#46972;&#45367;%202002/&#51648;&#51088;&#52404;/&#48393;&#49440;&#53469;&#51648;-&#50857;&#49440;ic&#46020;&#47196;(01.30&#51077;&#52272;f)/My%20Documents/Khdata99/&#44288;&#47532;&#52397;/&#50896;&#45224;-&#50872;&#51652;/&#50896;&#45224;&#50872;&#51652;&#45209;&#52272;&#45236;&#50669;(99.4.13%20&#48512;&#49328;&#52397;).xls" TargetMode="External" /></Relationships>
</file>

<file path=xl/externalLinks/_rels/externalLink6.xml.rels><?xml version="1.0" encoding="UTF-8" standalone="yes" ?><Relationships xmlns="http://schemas.openxmlformats.org/package/2006/relationships"><Relationship Id="rId1" Type="http://schemas.microsoft.com/office/2006/relationships/xlExternalLinkPath/xlPathMissing" Target="&#50980;&#51452;&#49345;new/My%20Documents/0-DRAWING/&#51201;&#49328;&#49444;&#44228;/&#50672;&#51452;&#49444;&#48708;/EXCEL/IYK/AKF/AKF-2.XLS" TargetMode="External" /></Relationships>
</file>

<file path=xl/externalLinks/_rels/externalLink7.xml.rels><?xml version="1.0" encoding="UTF-8" standalone="yes" ?><Relationships xmlns="http://schemas.openxmlformats.org/package/2006/relationships"><Relationship Id="rId1" Type="http://schemas.microsoft.com/office/2006/relationships/xlExternalLinkPath/xlPathMissing" Target="&#51109;&#49457;&#50896;/2&#44277;&#44396;-&#48176;&#54252;&#44277;/&#50872;&#53944;&#46972;&#45367;%202002/&#51648;&#51088;&#52404;/&#48393;&#49440;&#53469;&#51648;-&#50857;&#49440;ic&#46020;&#47196;(01.30&#51077;&#52272;f)/My%20Documents/KHDATA/&#44288;&#47532;&#52397;/&#50896;&#45224;-&#50872;&#51652;/&#50896;&#45224;&#50872;&#51652;&#45209;&#52272;&#45236;&#50669;(99.4.13%20&#48512;&#49328;&#52397;).xls" TargetMode="External" /></Relationships>
</file>

<file path=xl/externalLinks/_rels/externalLink8.xml.rels><?xml version="1.0" encoding="UTF-8" standalone="yes" ?><Relationships xmlns="http://schemas.openxmlformats.org/package/2006/relationships"><Relationship Id="rId1" Type="http://schemas.microsoft.com/office/2006/relationships/xlExternalLinkPath/xlPathMissing" Target="&#50980;&#51452;&#49345;new/My%20Documents/My%20Documents/&#51201;&#49328;&#49444;&#44228;/CGL-PILOT/DRAFT/AKF-2.XLS" TargetMode="External" /></Relationships>
</file>

<file path=xl/externalLinks/_rels/externalLink9.xml.rels><?xml version="1.0" encoding="UTF-8" standalone="yes" ?><Relationships xmlns="http://schemas.openxmlformats.org/package/2006/relationships"><Relationship Id="rId1" Type="http://schemas.microsoft.com/office/2006/relationships/xlExternalLinkPath/xlPathMissing" Target="D951652/d/&#44608;&#50857;&#44592;/&#50641;&#49472;/GUMI4B2/&#44396;&#48120;4&#45800;2.XLS" TargetMode="External" /></Relationships>
</file>

<file path=xl/externalLinks/_rels/externalLink10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B:/&#51077;&#52272;&#50504;.xls" TargetMode="External" /></Relationships>
</file>

<file path=xl/externalLinks/_rels/externalLink11.xml.rels><?xml version="1.0" encoding="UTF-8" standalone="yes" ?><Relationships xmlns="http://schemas.openxmlformats.org/package/2006/relationships"><Relationship Id="rId1" Type="http://schemas.microsoft.com/office/2006/relationships/xlExternalLinkPath/xlPathMissing" Target="H1775/c/ESTI96/&#44053;&#51652;&#51109;&#55141;/&#54980;&#45796;&#45236;&#50669;.XLS" TargetMode="External" /></Relationships>
</file>

<file path=xl/externalLinks/externalLink1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갑지"/>
      <x:sheetName val="#REF"/>
      <x:sheetName val="설계내역서"/>
      <x:sheetName val="현장경비"/>
    </x:sheetNames>
    <x:sheetDataSet>
      <x:sheetData sheetId="0" refreshError="0"/>
      <x:sheetData sheetId="1" refreshError="1"/>
      <x:sheetData sheetId="2" refreshError="1"/>
      <x:sheetData sheetId="3" refreshError="1"/>
    </x:sheetDataSet>
  </x:externalBook>
</x:externalLink>
</file>

<file path=xl/externalLinks/externalLink2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시행후면적"/>
      <x:sheetName val="결재표지1"/>
      <x:sheetName val="표지"/>
      <x:sheetName val="증감내역"/>
      <x:sheetName val="수지예산"/>
      <x:sheetName val="자재총"/>
      <x:sheetName val="검토조서"/>
      <x:sheetName val="신포총괄"/>
      <x:sheetName val="총괄공사"/>
      <x:sheetName val="영풍제"/>
      <x:sheetName val="장암제 "/>
      <x:sheetName val="언체(신)"/>
      <x:sheetName val="수량집계(장)"/>
      <x:sheetName val="평야부집계(장)"/>
      <x:sheetName val="평야부토적(장)"/>
      <x:sheetName val="자재집계(장)"/>
      <x:sheetName val="제당토적(장)"/>
      <x:sheetName val="여수토수량집계(장)"/>
      <x:sheetName val="여수토적(장)"/>
      <x:sheetName val="재료계산(장)"/>
      <x:sheetName val="평야부토적(신)"/>
      <x:sheetName val="평야부집계(신)"/>
      <x:sheetName val="신포제"/>
      <x:sheetName val="Sheet2"/>
      <x:sheetName val="재료계산(신)"/>
      <x:sheetName val="자재집계(신)"/>
      <x:sheetName val="수량집계(신)"/>
      <x:sheetName val="여수토적(신)"/>
      <x:sheetName val="제당토적(신)"/>
      <x:sheetName val="분수문그림"/>
      <x:sheetName val="여수토수량집계(신)"/>
      <x:sheetName val="자재집계(영)"/>
      <x:sheetName val="수량집계(영)"/>
      <x:sheetName val="사석헐기(영)"/>
      <x:sheetName val="여수토옹벽집계(영)"/>
      <x:sheetName val="영풍개거"/>
      <x:sheetName val="평야부토적(영)"/>
      <x:sheetName val="단가조견표"/>
      <x:sheetName val="단가목록(신)"/>
      <x:sheetName val="단산목록(신)"/>
      <x:sheetName val="단가산출기초(신)"/>
      <x:sheetName val="일일대가(신)"/>
      <x:sheetName val="자재단가"/>
      <x:sheetName val="단가목록(영)"/>
      <x:sheetName val="단산목록(영)"/>
      <x:sheetName val="일일대가(영)"/>
      <x:sheetName val="단가산출기초(영)"/>
      <x:sheetName val="단가목록(장)"/>
      <x:sheetName val="수로관그림"/>
      <x:sheetName val="일일대가(장)"/>
      <x:sheetName val="단산목록(장)"/>
      <x:sheetName val="단가산출기초(장)"/>
      <x:sheetName val="중기단가"/>
      <x:sheetName val="노임단가"/>
      <x:sheetName val="그라수량(신)"/>
      <x:sheetName val="그라작업일수(신)"/>
      <x:sheetName val="주입심도(신)"/>
      <x:sheetName val="공별내역(신)"/>
      <x:sheetName val="찬공(신)"/>
      <x:sheetName val="주입(신)"/>
      <x:sheetName val="그라수량(영)"/>
      <x:sheetName val="그라작업일수(영)"/>
      <x:sheetName val="주입심도(영)"/>
      <x:sheetName val="공별내역(영)"/>
      <x:sheetName val="찬공(영)"/>
      <x:sheetName val="주입(영)"/>
      <x:sheetName val="Sheet1"/>
    </x:sheetNames>
    <x:sheetDataSet>
      <x:sheetData sheetId="0" refreshError="0">
        <x:row r="59">
          <x:cell r="O59">
            <x:v>82</x:v>
          </x:cell>
        </x:row>
        <x:row r="6006"/>
      </x:sheetData>
      <x:sheetData sheetId="1" refreshError="0"/>
      <x:sheetData sheetId="2" refreshError="0"/>
      <x:sheetData sheetId="3" refreshError="0"/>
      <x:sheetData sheetId="4" refreshError="0">
        <x:row r="59"/>
      </x:sheetData>
      <x:sheetData sheetId="5" refreshError="0"/>
      <x:sheetData sheetId="6" refreshError="0"/>
      <x:sheetData sheetId="7" refreshError="0"/>
      <x:sheetData sheetId="8" refreshError="0"/>
      <x:sheetData sheetId="9" refreshError="0"/>
      <x:sheetData sheetId="10" refreshError="0"/>
      <x:sheetData sheetId="11" refreshError="0"/>
      <x:sheetData sheetId="12" refreshError="0"/>
      <x:sheetData sheetId="13" refreshError="0"/>
      <x:sheetData sheetId="14" refreshError="0"/>
      <x:sheetData sheetId="15" refreshError="0"/>
      <x:sheetData sheetId="16" refreshError="0"/>
      <x:sheetData sheetId="17" refreshError="0"/>
      <x:sheetData sheetId="18" refreshError="0"/>
      <x:sheetData sheetId="19" refreshError="0"/>
      <x:sheetData sheetId="20" refreshError="0"/>
      <x:sheetData sheetId="21" refreshError="0"/>
      <x:sheetData sheetId="22" refreshError="0"/>
      <x:sheetData sheetId="23" refreshError="0"/>
      <x:sheetData sheetId="24" refreshError="0"/>
      <x:sheetData sheetId="25" refreshError="0"/>
      <x:sheetData sheetId="26" refreshError="0"/>
      <x:sheetData sheetId="27" refreshError="0"/>
      <x:sheetData sheetId="28" refreshError="0"/>
      <x:sheetData sheetId="29" refreshError="0"/>
      <x:sheetData sheetId="30" refreshError="0"/>
      <x:sheetData sheetId="31" refreshError="0"/>
      <x:sheetData sheetId="32" refreshError="0"/>
      <x:sheetData sheetId="33" refreshError="0"/>
      <x:sheetData sheetId="34" refreshError="0"/>
      <x:sheetData sheetId="35" refreshError="0"/>
      <x:sheetData sheetId="36" refreshError="0"/>
      <x:sheetData sheetId="37" refreshError="0"/>
      <x:sheetData sheetId="38" refreshError="0"/>
      <x:sheetData sheetId="39" refreshError="0"/>
      <x:sheetData sheetId="40" refreshError="0"/>
      <x:sheetData sheetId="41" refreshError="0"/>
      <x:sheetData sheetId="42" refreshError="0"/>
      <x:sheetData sheetId="43" refreshError="0"/>
      <x:sheetData sheetId="44" refreshError="0"/>
      <x:sheetData sheetId="45" refreshError="0"/>
      <x:sheetData sheetId="46" refreshError="0"/>
      <x:sheetData sheetId="47" refreshError="0"/>
      <x:sheetData sheetId="48" refreshError="0"/>
      <x:sheetData sheetId="49" refreshError="0"/>
      <x:sheetData sheetId="50" refreshError="0"/>
      <x:sheetData sheetId="51" refreshError="0"/>
      <x:sheetData sheetId="52" refreshError="0"/>
      <x:sheetData sheetId="53" refreshError="0"/>
      <x:sheetData sheetId="54" refreshError="0"/>
      <x:sheetData sheetId="55" refreshError="0"/>
      <x:sheetData sheetId="56" refreshError="0"/>
      <x:sheetData sheetId="57" refreshError="0"/>
      <x:sheetData sheetId="58" refreshError="0"/>
      <x:sheetData sheetId="59" refreshError="0"/>
      <x:sheetData sheetId="60" refreshError="0"/>
      <x:sheetData sheetId="61" refreshError="0"/>
      <x:sheetData sheetId="62" refreshError="0"/>
      <x:sheetData sheetId="63" refreshError="0"/>
      <x:sheetData sheetId="64" refreshError="0"/>
      <x:sheetData sheetId="65" refreshError="0"/>
      <x:sheetData sheetId="66" refreshError="0"/>
    </x:sheetDataSet>
  </x:externalBook>
</x:externalLink>
</file>

<file path=xl/externalLinks/externalLink3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xxxxxx"/>
      <x:sheetName val="VXXXXX"/>
      <x:sheetName val="원남"/>
      <x:sheetName val="원가계산(조,투,실)"/>
      <x:sheetName val="관리비"/>
      <x:sheetName val="조사가추정"/>
      <x:sheetName val="업체"/>
      <x:sheetName val="대비집계장(견적)"/>
      <x:sheetName val="원가계산"/>
      <x:sheetName val="설계집계장"/>
      <x:sheetName val="실행집계장"/>
      <x:sheetName val="투찰집계장"/>
      <x:sheetName val="♣총괄내역서♣"/>
      <x:sheetName val="실행내역서"/>
      <x:sheetName val="확약서"/>
      <x:sheetName val="실행하도사항"/>
      <x:sheetName val="실행별지"/>
      <x:sheetName val="실행하도잡비"/>
      <x:sheetName val="실행토공하도"/>
      <x:sheetName val="실행철콘하도"/>
      <x:sheetName val="실행철강하도"/>
      <x:sheetName val="실행토공견갑"/>
      <x:sheetName val="실행토공견적"/>
      <x:sheetName val="실행철콘견갑"/>
      <x:sheetName val="실행철콘견적"/>
      <x:sheetName val="실행철강견갑"/>
      <x:sheetName val="실행철강견적"/>
      <x:sheetName val="단산"/>
    </x:sheetNames>
    <x:sheetDataSet>
      <x:sheetData sheetId="0" refreshError="1"/>
      <x:sheetData sheetId="1" refreshError="1"/>
      <x:sheetData sheetId="2" refreshError="1"/>
      <x:sheetData sheetId="3" refreshError="1"/>
      <x:sheetData sheetId="4" refreshError="1"/>
      <x:sheetData sheetId="5" refreshError="1"/>
      <x:sheetData sheetId="6" refreshError="1"/>
      <x:sheetData sheetId="7" refreshError="1"/>
      <x:sheetData sheetId="8" refreshError="1"/>
      <x:sheetData sheetId="9" refreshError="1"/>
      <x:sheetData sheetId="10" refreshError="1"/>
      <x:sheetData sheetId="11" refreshError="1"/>
      <x:sheetData sheetId="12" refreshError="1"/>
      <x:sheetData sheetId="13" refreshError="1"/>
      <x:sheetData sheetId="14" refreshError="1"/>
      <x:sheetData sheetId="15" refreshError="1"/>
      <x:sheetData sheetId="16" refreshError="1"/>
      <x:sheetData sheetId="17" refreshError="1"/>
      <x:sheetData sheetId="18" refreshError="1"/>
      <x:sheetData sheetId="19" refreshError="1"/>
      <x:sheetData sheetId="20" refreshError="1">
        <x:row r="1">
          <x:cell r="A1">
            <x:v>1</x:v>
          </x:cell>
        </x:row>
        <x:row r="2">
          <x:cell r="A2">
            <x:v>2</x:v>
          </x:cell>
        </x:row>
        <x:row r="3">
          <x:cell r="A3">
            <x:v>3</x:v>
          </x:cell>
        </x:row>
        <x:row r="4">
          <x:cell r="A4">
            <x:v>4</x:v>
          </x:cell>
        </x:row>
      </x:sheetData>
      <x:sheetData sheetId="21" refreshError="1"/>
      <x:sheetData sheetId="22" refreshError="1"/>
      <x:sheetData sheetId="23" refreshError="1"/>
      <x:sheetData sheetId="24" refreshError="1"/>
      <x:sheetData sheetId="25" refreshError="1"/>
      <x:sheetData sheetId="26" refreshError="1"/>
      <x:sheetData sheetId="27" refreshError="1"/>
    </x:sheetDataSet>
  </x:externalBook>
</x:externalLink>
</file>

<file path=xl/externalLinks/externalLink4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PI"/>
    </x:sheetNames>
    <x:sheetDataSet>
      <x:sheetData sheetId="0" refreshError="1"/>
    </x:sheetDataSet>
  </x:externalBook>
</x:externalLink>
</file>

<file path=xl/externalLinks/externalLink5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xxxxxx"/>
      <x:sheetName val="VXXXXX"/>
      <x:sheetName val="원남"/>
      <x:sheetName val="원가계산(조,투,실)"/>
      <x:sheetName val="관리비"/>
      <x:sheetName val="조사가추정"/>
      <x:sheetName val="업체"/>
      <x:sheetName val="대비집계장(견적)"/>
      <x:sheetName val="원가계산"/>
      <x:sheetName val="설계집계장"/>
      <x:sheetName val="실행집계장"/>
      <x:sheetName val="투찰집계장"/>
      <x:sheetName val="♣총괄내역서♣"/>
      <x:sheetName val="실행내역서"/>
      <x:sheetName val="확약서"/>
      <x:sheetName val="실행하도사항"/>
      <x:sheetName val="실행별지"/>
      <x:sheetName val="실행하도잡비"/>
      <x:sheetName val="실행토공하도"/>
      <x:sheetName val="실행철콘하도"/>
      <x:sheetName val="실행철강하도"/>
      <x:sheetName val="실행토공견갑"/>
      <x:sheetName val="실행토공견적"/>
      <x:sheetName val="실행철콘견갑"/>
      <x:sheetName val="실행철콘견적"/>
      <x:sheetName val="실행철강견갑"/>
      <x:sheetName val="실행철강견적"/>
      <x:sheetName val="단산"/>
    </x:sheetNames>
    <x:sheetDataSet>
      <x:sheetData sheetId="0" refreshError="1"/>
      <x:sheetData sheetId="1" refreshError="1"/>
      <x:sheetData sheetId="2" refreshError="1"/>
      <x:sheetData sheetId="3" refreshError="1"/>
      <x:sheetData sheetId="4" refreshError="1"/>
      <x:sheetData sheetId="5" refreshError="1"/>
      <x:sheetData sheetId="6" refreshError="1"/>
      <x:sheetData sheetId="7" refreshError="1"/>
      <x:sheetData sheetId="8" refreshError="1"/>
      <x:sheetData sheetId="9" refreshError="1"/>
      <x:sheetData sheetId="10" refreshError="1"/>
      <x:sheetData sheetId="11" refreshError="1"/>
      <x:sheetData sheetId="12" refreshError="1"/>
      <x:sheetData sheetId="13" refreshError="1"/>
      <x:sheetData sheetId="14" refreshError="1"/>
      <x:sheetData sheetId="15" refreshError="1"/>
      <x:sheetData sheetId="16" refreshError="1"/>
      <x:sheetData sheetId="17" refreshError="1"/>
      <x:sheetData sheetId="18" refreshError="1"/>
      <x:sheetData sheetId="19" refreshError="1"/>
      <x:sheetData sheetId="20" refreshError="1">
        <x:row r="1">
          <x:cell r="A1">
            <x:v>1</x:v>
          </x:cell>
        </x:row>
        <x:row r="2">
          <x:cell r="A2">
            <x:v>2</x:v>
          </x:cell>
        </x:row>
        <x:row r="3">
          <x:cell r="A3">
            <x:v>3</x:v>
          </x:cell>
        </x:row>
        <x:row r="4">
          <x:cell r="A4">
            <x:v>4</x:v>
          </x:cell>
        </x:row>
      </x:sheetData>
      <x:sheetData sheetId="21" refreshError="1"/>
      <x:sheetData sheetId="22" refreshError="1"/>
      <x:sheetData sheetId="23" refreshError="1"/>
      <x:sheetData sheetId="24" refreshError="1"/>
      <x:sheetData sheetId="25" refreshError="1"/>
      <x:sheetData sheetId="26" refreshError="1"/>
      <x:sheetData sheetId="27" refreshError="1"/>
    </x:sheetDataSet>
  </x:externalBook>
</x:externalLink>
</file>

<file path=xl/externalLinks/externalLink6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PI"/>
    </x:sheetNames>
    <x:sheetDataSet>
      <x:sheetData sheetId="0" refreshError="1"/>
    </x:sheetDataSet>
  </x:externalBook>
</x:externalLink>
</file>

<file path=xl/externalLinks/externalLink7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xxxxxx"/>
      <x:sheetName val="VXXXXX"/>
      <x:sheetName val="원남"/>
      <x:sheetName val="원가계산(조,투,실)"/>
      <x:sheetName val="관리비"/>
      <x:sheetName val="조사가추정"/>
      <x:sheetName val="업체"/>
      <x:sheetName val="대비집계장(견적)"/>
      <x:sheetName val="원가계산"/>
      <x:sheetName val="설계집계장"/>
      <x:sheetName val="실행집계장"/>
      <x:sheetName val="투찰집계장"/>
      <x:sheetName val="♣총괄내역서♣"/>
      <x:sheetName val="실행내역서"/>
      <x:sheetName val="확약서"/>
      <x:sheetName val="실행하도사항"/>
      <x:sheetName val="실행별지"/>
      <x:sheetName val="실행하도잡비"/>
      <x:sheetName val="실행토공하도"/>
      <x:sheetName val="실행철콘하도"/>
      <x:sheetName val="실행철강하도"/>
      <x:sheetName val="실행토공견갑"/>
      <x:sheetName val="실행토공견적"/>
      <x:sheetName val="실행철콘견갑"/>
      <x:sheetName val="실행철콘견적"/>
      <x:sheetName val="실행철강견갑"/>
      <x:sheetName val="실행철강견적"/>
      <x:sheetName val="단산"/>
    </x:sheetNames>
    <x:sheetDataSet>
      <x:sheetData sheetId="0" refreshError="1"/>
      <x:sheetData sheetId="1" refreshError="1"/>
      <x:sheetData sheetId="2" refreshError="1"/>
      <x:sheetData sheetId="3" refreshError="1"/>
      <x:sheetData sheetId="4" refreshError="1"/>
      <x:sheetData sheetId="5" refreshError="1"/>
      <x:sheetData sheetId="6" refreshError="1"/>
      <x:sheetData sheetId="7" refreshError="1"/>
      <x:sheetData sheetId="8" refreshError="1"/>
      <x:sheetData sheetId="9" refreshError="1"/>
      <x:sheetData sheetId="10" refreshError="1"/>
      <x:sheetData sheetId="11" refreshError="1"/>
      <x:sheetData sheetId="12" refreshError="1"/>
      <x:sheetData sheetId="13" refreshError="1"/>
      <x:sheetData sheetId="14" refreshError="1"/>
      <x:sheetData sheetId="15" refreshError="1"/>
      <x:sheetData sheetId="16" refreshError="1"/>
      <x:sheetData sheetId="17" refreshError="1"/>
      <x:sheetData sheetId="18" refreshError="1"/>
      <x:sheetData sheetId="19" refreshError="1"/>
      <x:sheetData sheetId="20" refreshError="1">
        <x:row r="1">
          <x:cell r="A1">
            <x:v>1</x:v>
          </x:cell>
        </x:row>
        <x:row r="2">
          <x:cell r="A2">
            <x:v>2</x:v>
          </x:cell>
        </x:row>
        <x:row r="3">
          <x:cell r="A3">
            <x:v>3</x:v>
          </x:cell>
        </x:row>
        <x:row r="4">
          <x:cell r="A4">
            <x:v>4</x:v>
          </x:cell>
        </x:row>
      </x:sheetData>
      <x:sheetData sheetId="21" refreshError="1"/>
      <x:sheetData sheetId="22" refreshError="1"/>
      <x:sheetData sheetId="23" refreshError="1"/>
      <x:sheetData sheetId="24" refreshError="1"/>
      <x:sheetData sheetId="25" refreshError="1"/>
      <x:sheetData sheetId="26" refreshError="1"/>
      <x:sheetData sheetId="27" refreshError="1"/>
    </x:sheetDataSet>
  </x:externalBook>
</x:externalLink>
</file>

<file path=xl/externalLinks/externalLink8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PI"/>
    </x:sheetNames>
    <x:sheetDataSet>
      <x:sheetData sheetId="0" refreshError="1"/>
    </x:sheetDataSet>
  </x:externalBook>
</x:externalLink>
</file>

<file path=xl/externalLinks/externalLink9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차액보증"/>
    </x:sheetNames>
    <x:sheetDataSet>
      <x:sheetData sheetId="0" refreshError="1"/>
    </x:sheetDataSet>
  </x:externalBook>
</x:externalLink>
</file>

<file path=xl/externalLinks/externalLink10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입찰안"/>
      <x:sheetName val="적격"/>
      <x:sheetName val="평가"/>
      <x:sheetName val="적정"/>
      <x:sheetName val="관리"/>
      <x:sheetName val="표지"/>
      <x:sheetName val="총괄"/>
      <x:sheetName val="내역"/>
      <x:sheetName val="하도"/>
      <x:sheetName val="별지"/>
      <x:sheetName val="견적"/>
      <x:sheetName val="조사"/>
      <x:sheetName val="합의서"/>
      <x:sheetName val="5호광장(낙찰)"/>
      <x:sheetName val="5호광장"/>
      <x:sheetName val="5호광장 (만점)"/>
      <x:sheetName val="인천국제 (만점) (2)"/>
      <x:sheetName val="선거교가설공사"/>
      <x:sheetName val="선거교가설공사(만점)"/>
      <x:sheetName val="낙동강하구둑"/>
      <x:sheetName val="낙동강하구둑(만점)"/>
      <x:sheetName val="공원로-우남로"/>
      <x:sheetName val="공원로-우남로(만점)"/>
      <x:sheetName val="보림사우회도로"/>
      <x:sheetName val="보림사우회도로(만점)"/>
      <x:sheetName val="조명율표"/>
      <x:sheetName val="2000년1차"/>
      <x:sheetName val="2000전체분"/>
      <x:sheetName val="교통대책내역"/>
      <x:sheetName val="집계표"/>
      <x:sheetName val="조경일람"/>
      <x:sheetName val="투찰내역"/>
      <x:sheetName val="간접1"/>
      <x:sheetName val="부대공사비"/>
      <x:sheetName val="내역서"/>
    </x:sheetNames>
    <x:sheetDataSet>
      <x:sheetData sheetId="0" refreshError="0"/>
      <x:sheetData sheetId="1" refreshError="0"/>
      <x:sheetData sheetId="2" refreshError="0"/>
      <x:sheetData sheetId="3" refreshError="0"/>
      <x:sheetData sheetId="4" refreshError="0"/>
      <x:sheetData sheetId="5" refreshError="0"/>
      <x:sheetData sheetId="6" refreshError="0"/>
      <x:sheetData sheetId="7" refreshError="0"/>
      <x:sheetData sheetId="8" refreshError="0"/>
      <x:sheetData sheetId="9" refreshError="0"/>
      <x:sheetData sheetId="10" refreshError="0"/>
      <x:sheetData sheetId="11" refreshError="0"/>
      <x:sheetData sheetId="12" refreshError="0"/>
      <x:sheetData sheetId="13" refreshError="0"/>
      <x:sheetData sheetId="14" refreshError="0"/>
      <x:sheetData sheetId="15" refreshError="0"/>
      <x:sheetData sheetId="16" refreshError="0"/>
      <x:sheetData sheetId="17" refreshError="0"/>
      <x:sheetData sheetId="18" refreshError="0"/>
      <x:sheetData sheetId="19" refreshError="0"/>
      <x:sheetData sheetId="20" refreshError="0"/>
      <x:sheetData sheetId="21" refreshError="0"/>
      <x:sheetData sheetId="22" refreshError="0"/>
      <x:sheetData sheetId="23" refreshError="0"/>
      <x:sheetData sheetId="24" refreshError="0"/>
      <x:sheetData sheetId="25" refreshError="1"/>
      <x:sheetData sheetId="26" refreshError="1"/>
      <x:sheetData sheetId="27" refreshError="1"/>
      <x:sheetData sheetId="28" refreshError="1"/>
      <x:sheetData sheetId="29" refreshError="1"/>
      <x:sheetData sheetId="30" refreshError="1"/>
      <x:sheetData sheetId="31" refreshError="1"/>
      <x:sheetData sheetId="32" refreshError="1"/>
      <x:sheetData sheetId="33" refreshError="1"/>
      <x:sheetData sheetId="34" refreshError="1"/>
    </x:sheetDataSet>
  </x:externalBook>
</x:externalLink>
</file>

<file path=xl/externalLinks/externalLink11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집계표"/>
      <x:sheetName val="입찰표지"/>
      <x:sheetName val="총괄표"/>
      <x:sheetName val="전체내역서"/>
      <x:sheetName val="전기내역서"/>
      <x:sheetName val="단가산출"/>
      <x:sheetName val="자재수량"/>
      <x:sheetName val="Sheet1"/>
      <x:sheetName val="Sheet2"/>
      <x:sheetName val="Sheet3"/>
      <x:sheetName val="1공구 건정토건 토공"/>
      <x:sheetName val="1공구 건정토건 철콘"/>
      <x:sheetName val="내역표지"/>
      <x:sheetName val="도급표지 "/>
      <x:sheetName val="부대표지"/>
      <x:sheetName val="도급표지  (4)"/>
      <x:sheetName val="부대표지 (4)"/>
      <x:sheetName val="도급표지  (3)"/>
      <x:sheetName val="부대표지 (3)"/>
      <x:sheetName val="도급표지  (2)"/>
      <x:sheetName val="부대표지 (2)"/>
      <x:sheetName val="세로"/>
      <x:sheetName val="토  목"/>
      <x:sheetName val="조  경"/>
      <x:sheetName val="전 기"/>
      <x:sheetName val="건  축"/>
      <x:sheetName val="건축설비"/>
      <x:sheetName val="기계"/>
      <x:sheetName val="제어계측"/>
      <x:sheetName val="Sheet4"/>
      <x:sheetName val="Sheet5"/>
      <x:sheetName val="Sheet6"/>
      <x:sheetName val="Sheet16"/>
      <x:sheetName val="보도내역 (3)"/>
      <x:sheetName val="Module1"/>
      <x:sheetName val="산출내역서"/>
      <x:sheetName val="차액보증"/>
      <x:sheetName val="입찰안"/>
      <x:sheetName val="준검 내역서"/>
      <x:sheetName val="Qheet6"/>
      <x:sheetName val="실행철강하도"/>
      <x:sheetName val="공사개요"/>
      <x:sheetName val="갑지"/>
      <x:sheetName val="내역서"/>
      <x:sheetName val="신공항A-9(원가수정)"/>
      <x:sheetName val="주차구획선수량"/>
      <x:sheetName val="저"/>
      <x:sheetName val="하조서"/>
      <x:sheetName val="일위대가"/>
      <x:sheetName val="내역"/>
      <x:sheetName val="가도공"/>
      <x:sheetName val="자재단가비교표"/>
      <x:sheetName val="개요"/>
      <x:sheetName val="부대tu"/>
      <x:sheetName val="#REF"/>
      <x:sheetName val="서∼군(2)"/>
      <x:sheetName val="금호"/>
      <x:sheetName val="데리네이타현황"/>
      <x:sheetName val="A-4"/>
    </x:sheetNames>
    <x:sheetDataSet>
      <x:sheetData sheetId="0" refreshError="0"/>
      <x:sheetData sheetId="1" refreshError="0"/>
      <x:sheetData sheetId="2" refreshError="0"/>
      <x:sheetData sheetId="3" refreshError="0"/>
      <x:sheetData sheetId="4" refreshError="0"/>
      <x:sheetData sheetId="5" refreshError="0"/>
      <x:sheetData sheetId="6" refreshError="0"/>
      <x:sheetData sheetId="7" refreshError="0"/>
      <x:sheetData sheetId="8" refreshError="0"/>
      <x:sheetData sheetId="9" refreshError="0"/>
      <x:sheetData sheetId="10" refreshError="0"/>
      <x:sheetData sheetId="11" refreshError="0"/>
      <x:sheetData sheetId="12" refreshError="0"/>
      <x:sheetData sheetId="13" refreshError="0"/>
      <x:sheetData sheetId="14" refreshError="0"/>
      <x:sheetData sheetId="15" refreshError="0"/>
      <x:sheetData sheetId="16" refreshError="0"/>
      <x:sheetData sheetId="17" refreshError="0"/>
      <x:sheetData sheetId="18" refreshError="0"/>
      <x:sheetData sheetId="19" refreshError="0"/>
      <x:sheetData sheetId="20" refreshError="0"/>
      <x:sheetData sheetId="21" refreshError="0"/>
      <x:sheetData sheetId="22" refreshError="0"/>
      <x:sheetData sheetId="23" refreshError="0"/>
      <x:sheetData sheetId="24" refreshError="0"/>
      <x:sheetData sheetId="25" refreshError="0"/>
      <x:sheetData sheetId="26" refreshError="0"/>
      <x:sheetData sheetId="27" refreshError="0"/>
      <x:sheetData sheetId="28" refreshError="0"/>
      <x:sheetData sheetId="29" refreshError="0"/>
      <x:sheetData sheetId="30" refreshError="0"/>
      <x:sheetData sheetId="31" refreshError="0"/>
      <x:sheetData sheetId="32" refreshError="0"/>
      <x:sheetData sheetId="33" refreshError="1"/>
      <x:sheetData sheetId="34" refreshError="1"/>
      <x:sheetData sheetId="35" refreshError="1"/>
      <x:sheetData sheetId="36" refreshError="1"/>
      <x:sheetData sheetId="37" refreshError="1"/>
      <x:sheetData sheetId="38" refreshError="1"/>
      <x:sheetData sheetId="39" refreshError="0"/>
      <x:sheetData sheetId="40" refreshError="1"/>
      <x:sheetData sheetId="41" refreshError="1"/>
      <x:sheetData sheetId="42" refreshError="1"/>
      <x:sheetData sheetId="43" refreshError="1"/>
      <x:sheetData sheetId="44" refreshError="1"/>
      <x:sheetData sheetId="45" refreshError="1"/>
      <x:sheetData sheetId="46" refreshError="1"/>
      <x:sheetData sheetId="47" refreshError="1"/>
      <x:sheetData sheetId="48" refreshError="1"/>
      <x:sheetData sheetId="49" refreshError="1"/>
      <x:sheetData sheetId="50" refreshError="1"/>
      <x:sheetData sheetId="51" refreshError="1"/>
      <x:sheetData sheetId="52" refreshError="1"/>
      <x:sheetData sheetId="53" refreshError="1"/>
      <x:sheetData sheetId="54" refreshError="1"/>
      <x:sheetData sheetId="55" refreshError="1"/>
      <x:sheetData sheetId="56" refreshError="1"/>
      <x:sheetData sheetId="57" refreshError="1"/>
      <x:sheetData sheetId="58" refreshError="1"/>
    </x:sheetDataSet>
  </x:externalBook>
</x:externalLink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w="med" len="med"/>
          <a:tailEnd w="med" len="med"/>
        </a:ln>
        <a:effectLst/>
      </a:spPr>
      <a:bodyPr/>
      <a:lstStyle/>
    </a:spDef>
    <a:lnDef>
      <a:spPr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w="med" len="med"/>
          <a:tailEnd w="med" len="med"/>
        </a:ln>
        <a:effectLst/>
      </a:spPr>
      <a:bodyPr/>
      <a:lstStyle/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tabColor rgb="fffcd5b5"/>
  </x:sheetPr>
  <x:dimension ref="A1:N30"/>
  <x:sheetViews>
    <x:sheetView topLeftCell="A1" zoomScale="85" zoomScaleNormal="85" zoomScaleSheetLayoutView="85" workbookViewId="0">
      <x:selection activeCell="A4" activeCellId="0" sqref="A4:K4"/>
    </x:sheetView>
  </x:sheetViews>
  <x:sheetFormatPr defaultColWidth="8.8984375" defaultRowHeight="13.44999999999999928946"/>
  <x:cols>
    <x:col min="1" max="2" width="5.69921875" style="1" customWidth="1"/>
    <x:col min="3" max="3" width="18.296875" style="1" customWidth="1"/>
    <x:col min="4" max="4" width="16.19921875" style="1" customWidth="1"/>
    <x:col min="5" max="5" width="11.8984375" style="1" customWidth="1"/>
    <x:col min="6" max="6" width="13.19921875" style="1" customWidth="1"/>
    <x:col min="7" max="8" width="4.796875" style="1" customWidth="1"/>
    <x:col min="9" max="9" width="15" style="1" customWidth="1"/>
    <x:col min="10" max="10" width="16.19921875" style="1" customWidth="1"/>
    <x:col min="11" max="11" width="11.8984375" style="1" customWidth="1"/>
    <x:col min="12" max="12" width="14.09765625" style="1" customWidth="1"/>
    <x:col min="13" max="13" width="16.796875" style="1" customWidth="1"/>
    <x:col min="14" max="14" width="11.3984375" style="1" bestFit="1" customWidth="1"/>
    <x:col min="15" max="16384" width="8.8984375" style="1"/>
  </x:cols>
  <x:sheetData>
    <x:row r="1" spans="1:12" ht="30" customHeight="1">
      <x:c r="A1" s="144" t="s">
        <x:v>26</x:v>
      </x:c>
      <x:c r="B1" s="145"/>
      <x:c r="C1" s="145"/>
      <x:c r="D1" s="145"/>
      <x:c r="E1" s="145"/>
      <x:c r="F1" s="145"/>
      <x:c r="G1" s="145"/>
      <x:c r="H1" s="145"/>
      <x:c r="I1" s="145"/>
      <x:c r="J1" s="146"/>
      <x:c r="K1" s="146"/>
      <x:c r="L1" s="93"/>
    </x:row>
    <x:row r="2" spans="1:12" s="2" customFormat="1" ht="29.25" customHeight="1">
      <x:c r="A2" s="147"/>
      <x:c r="B2" s="148"/>
      <x:c r="C2" s="148"/>
      <x:c r="D2" s="148"/>
      <x:c r="E2" s="148"/>
      <x:c r="F2" s="148"/>
      <x:c r="G2" s="148"/>
      <x:c r="H2" s="148"/>
      <x:c r="I2" s="148"/>
      <x:c r="J2" s="149"/>
      <x:c r="K2" s="149"/>
      <x:c r="L2" s="94"/>
    </x:row>
    <x:row r="3" spans="1:12" ht="29.25" customHeight="1">
      <x:c r="A3" s="150"/>
      <x:c r="B3" s="151"/>
      <x:c r="C3" s="151"/>
      <x:c r="D3" s="151"/>
      <x:c r="E3" s="151"/>
      <x:c r="F3" s="151"/>
      <x:c r="G3" s="151"/>
      <x:c r="H3" s="151"/>
      <x:c r="I3" s="151"/>
      <x:c r="J3" s="152"/>
      <x:c r="K3" s="152"/>
      <x:c r="L3" s="95"/>
    </x:row>
    <x:row r="4" spans="1:12" ht="26.25" customHeight="1">
      <x:c r="A4" s="153" t="s">
        <x:v>44</x:v>
      </x:c>
      <x:c r="B4" s="154"/>
      <x:c r="C4" s="154"/>
      <x:c r="D4" s="154"/>
      <x:c r="E4" s="154"/>
      <x:c r="F4" s="154"/>
      <x:c r="G4" s="154"/>
      <x:c r="H4" s="154"/>
      <x:c r="I4" s="154"/>
      <x:c r="J4" s="154"/>
      <x:c r="K4" s="154"/>
      <x:c r="L4" s="96"/>
    </x:row>
    <x:row r="5" spans="1:12" ht="26.25" customHeight="1">
      <x:c r="A5" s="155"/>
      <x:c r="B5" s="156"/>
      <x:c r="C5" s="156"/>
      <x:c r="D5" s="156"/>
      <x:c r="E5" s="156"/>
      <x:c r="F5" s="156"/>
      <x:c r="G5" s="156"/>
      <x:c r="H5" s="156"/>
      <x:c r="I5" s="156"/>
      <x:c r="J5" s="156"/>
      <x:c r="K5" s="156"/>
      <x:c r="L5" s="97"/>
    </x:row>
    <x:row r="6" spans="1:12" ht="24" customHeight="1">
      <x:c r="A6" s="157"/>
      <x:c r="B6" s="158"/>
      <x:c r="C6" s="158"/>
      <x:c r="D6" s="158"/>
      <x:c r="E6" s="158"/>
      <x:c r="F6" s="158"/>
      <x:c r="G6" s="158"/>
      <x:c r="H6" s="159"/>
      <x:c r="I6" s="3" t="s">
        <x:v>47</x:v>
      </x:c>
      <x:c r="J6" s="4">
        <x:f>J20</x:f>
        <x:v>0</x:v>
      </x:c>
      <x:c r="K6" s="77" t="s">
        <x:v>8</x:v>
      </x:c>
      <x:c r="L6" s="98"/>
    </x:row>
    <x:row r="7" spans="1:12" ht="24" customHeight="1">
      <x:c r="A7" s="160" t="s">
        <x:v>46</x:v>
      </x:c>
      <x:c r="B7" s="161"/>
      <x:c r="C7" s="162"/>
      <x:c r="D7" s="162"/>
      <x:c r="E7" s="162"/>
      <x:c r="F7" s="162"/>
      <x:c r="G7" s="162"/>
      <x:c r="H7" s="163"/>
      <x:c r="I7" s="3" t="s">
        <x:v>45</x:v>
      </x:c>
      <x:c r="J7" s="4"/>
      <x:c r="K7" s="77" t="s">
        <x:v>8</x:v>
      </x:c>
      <x:c r="L7" s="98"/>
    </x:row>
    <x:row r="8" spans="1:12" ht="24" customHeight="1">
      <x:c r="A8" s="82"/>
      <x:c r="B8" s="27"/>
      <x:c r="C8" s="74"/>
      <x:c r="D8" s="5" t="s">
        <x:v>8</x:v>
      </x:c>
      <x:c r="E8" s="164"/>
      <x:c r="F8" s="164"/>
      <x:c r="G8" s="164"/>
      <x:c r="H8" s="165"/>
      <x:c r="I8" s="83" t="s">
        <x:v>58</x:v>
      </x:c>
      <x:c r="J8" s="84">
        <x:f>J20</x:f>
        <x:v>0</x:v>
      </x:c>
      <x:c r="K8" s="85" t="s">
        <x:v>8</x:v>
      </x:c>
      <x:c r="L8" s="98"/>
    </x:row>
    <x:row r="9" spans="1:12" ht="24" customHeight="1">
      <x:c r="A9" s="6" t="s">
        <x:v>9</x:v>
      </x:c>
      <x:c r="B9" s="166" t="s">
        <x:v>62</x:v>
      </x:c>
      <x:c r="C9" s="167"/>
      <x:c r="D9" s="7" t="s">
        <x:v>59</x:v>
      </x:c>
      <x:c r="E9" s="7" t="s">
        <x:v>55</x:v>
      </x:c>
      <x:c r="F9" s="73" t="s">
        <x:v>54</x:v>
      </x:c>
      <x:c r="G9" s="168" t="s">
        <x:v>67</x:v>
      </x:c>
      <x:c r="H9" s="166"/>
      <x:c r="I9" s="167"/>
      <x:c r="J9" s="7" t="s">
        <x:v>59</x:v>
      </x:c>
      <x:c r="K9" s="72" t="s">
        <x:v>33</x:v>
      </x:c>
      <x:c r="L9" s="86" t="s">
        <x:v>54</x:v>
      </x:c>
    </x:row>
    <x:row r="10" spans="1:12" ht="24" customHeight="1">
      <x:c r="A10" s="169" t="s">
        <x:v>29</x:v>
      </x:c>
      <x:c r="B10" s="172" t="s">
        <x:v>57</x:v>
      </x:c>
      <x:c r="C10" s="8" t="s">
        <x:v>30</x:v>
      </x:c>
      <x:c r="D10" s="9"/>
      <x:c r="E10" s="10"/>
      <x:c r="F10" s="104"/>
      <x:c r="G10" s="175" t="s">
        <x:v>56</x:v>
      </x:c>
      <x:c r="H10" s="178" t="s">
        <x:v>36</x:v>
      </x:c>
      <x:c r="I10" s="178"/>
      <x:c r="J10" s="12">
        <x:v>0</x:v>
      </x:c>
      <x:c r="K10" s="76"/>
      <x:c r="L10" s="99"/>
    </x:row>
    <x:row r="11" spans="1:13" ht="24" customHeight="1">
      <x:c r="A11" s="170"/>
      <x:c r="B11" s="173"/>
      <x:c r="C11" s="11" t="s">
        <x:v>34</x:v>
      </x:c>
      <x:c r="D11" s="13"/>
      <x:c r="E11" s="14"/>
      <x:c r="F11" s="104"/>
      <x:c r="G11" s="176"/>
      <x:c r="H11" s="178" t="s">
        <x:v>37</x:v>
      </x:c>
      <x:c r="I11" s="178"/>
      <x:c r="J11" s="16">
        <x:v>0</x:v>
      </x:c>
      <x:c r="K11" s="77"/>
      <x:c r="L11" s="100"/>
      <x:c r="M11" s="17"/>
    </x:row>
    <x:row r="12" spans="1:13" ht="24" customHeight="1">
      <x:c r="A12" s="170"/>
      <x:c r="B12" s="173"/>
      <x:c r="C12" s="11" t="s">
        <x:v>35</x:v>
      </x:c>
      <x:c r="D12" s="13"/>
      <x:c r="E12" s="14"/>
      <x:c r="F12" s="104"/>
      <x:c r="G12" s="177"/>
      <x:c r="H12" s="178" t="s">
        <x:v>60</x:v>
      </x:c>
      <x:c r="I12" s="178"/>
      <x:c r="J12" s="16">
        <x:f>SUM(D17:D20,J10:J11)</x:f>
        <x:v>0</x:v>
      </x:c>
      <x:c r="K12" s="77"/>
      <x:c r="L12" s="100"/>
      <x:c r="M12" s="17"/>
    </x:row>
    <x:row r="13" spans="1:13" ht="24" customHeight="1">
      <x:c r="A13" s="170"/>
      <x:c r="B13" s="174"/>
      <x:c r="C13" s="15" t="s">
        <x:v>61</x:v>
      </x:c>
      <x:c r="D13" s="120"/>
      <x:c r="E13" s="10"/>
      <x:c r="F13" s="87"/>
      <x:c r="G13" s="179" t="s">
        <x:v>14</x:v>
      </x:c>
      <x:c r="H13" s="180"/>
      <x:c r="I13" s="181"/>
      <x:c r="J13" s="107">
        <x:f>J12+D16+D13</x:f>
        <x:v>0</x:v>
      </x:c>
      <x:c r="K13" s="78"/>
      <x:c r="L13" s="101"/>
      <x:c r="M13" s="17"/>
    </x:row>
    <x:row r="14" spans="1:12" ht="24" customHeight="1">
      <x:c r="A14" s="170"/>
      <x:c r="B14" s="172" t="s">
        <x:v>50</x:v>
      </x:c>
      <x:c r="C14" s="11" t="s">
        <x:v>38</x:v>
      </x:c>
      <x:c r="D14" s="13"/>
      <x:c r="E14" s="14"/>
      <x:c r="F14" s="88"/>
      <x:c r="G14" s="182" t="s">
        <x:v>24</x:v>
      </x:c>
      <x:c r="H14" s="156"/>
      <x:c r="I14" s="183"/>
      <x:c r="J14" s="13">
        <x:f>(J13)*K14</x:f>
        <x:v>0</x:v>
      </x:c>
      <x:c r="K14" s="76"/>
      <x:c r="L14" s="99"/>
    </x:row>
    <x:row r="15" spans="1:12" ht="24" customHeight="1">
      <x:c r="A15" s="170"/>
      <x:c r="B15" s="173"/>
      <x:c r="C15" s="15" t="s">
        <x:v>31</x:v>
      </x:c>
      <x:c r="D15" s="9"/>
      <x:c r="E15" s="18"/>
      <x:c r="F15" s="89"/>
      <x:c r="G15" s="182" t="s">
        <x:v>69</x:v>
      </x:c>
      <x:c r="H15" s="156"/>
      <x:c r="I15" s="183"/>
      <x:c r="J15" s="16">
        <x:f>J14+J13</x:f>
        <x:v>0</x:v>
      </x:c>
      <x:c r="K15" s="75"/>
      <x:c r="L15" s="100"/>
    </x:row>
    <x:row r="16" spans="1:14" ht="24" customHeight="1">
      <x:c r="A16" s="170"/>
      <x:c r="B16" s="174"/>
      <x:c r="C16" s="105" t="s">
        <x:v>61</x:v>
      </x:c>
      <x:c r="D16" s="106"/>
      <x:c r="E16" s="19"/>
      <x:c r="F16" s="90"/>
      <x:c r="G16" s="182" t="s">
        <x:v>68</x:v>
      </x:c>
      <x:c r="H16" s="156"/>
      <x:c r="I16" s="183"/>
      <x:c r="J16" s="16">
        <x:f>(D16+J12+J14)*15%</x:f>
        <x:v>0</x:v>
      </x:c>
      <x:c r="K16" s="79"/>
      <x:c r="L16" s="100"/>
      <x:c r="M16" s="20"/>
      <x:c r="N16" s="20"/>
    </x:row>
    <x:row r="17" spans="1:12" ht="24" customHeight="1">
      <x:c r="A17" s="170"/>
      <x:c r="B17" s="172" t="s">
        <x:v>56</x:v>
      </x:c>
      <x:c r="C17" s="15" t="s">
        <x:v>39</x:v>
      </x:c>
      <x:c r="D17" s="9"/>
      <x:c r="E17" s="18"/>
      <x:c r="F17" s="89"/>
      <x:c r="G17" s="182" t="s">
        <x:v>65</x:v>
      </x:c>
      <x:c r="H17" s="156"/>
      <x:c r="I17" s="183"/>
      <x:c r="J17" s="16"/>
      <x:c r="K17" s="27"/>
      <x:c r="L17" s="100"/>
    </x:row>
    <x:row r="18" spans="1:14" ht="24" customHeight="1">
      <x:c r="A18" s="170"/>
      <x:c r="B18" s="173"/>
      <x:c r="C18" s="11" t="s">
        <x:v>43</x:v>
      </x:c>
      <x:c r="D18" s="13"/>
      <x:c r="E18" s="21"/>
      <x:c r="F18" s="91"/>
      <x:c r="G18" s="182" t="s">
        <x:v>66</x:v>
      </x:c>
      <x:c r="H18" s="156"/>
      <x:c r="I18" s="183"/>
      <x:c r="J18" s="22">
        <x:f>J16+J15</x:f>
        <x:v>0</x:v>
      </x:c>
      <x:c r="K18" s="77"/>
      <x:c r="L18" s="100"/>
      <x:c r="M18" s="20"/>
      <x:c r="N18" s="20"/>
    </x:row>
    <x:row r="19" spans="1:14" ht="24" customHeight="1">
      <x:c r="A19" s="170"/>
      <x:c r="B19" s="173"/>
      <x:c r="C19" s="15" t="s">
        <x:v>32</x:v>
      </x:c>
      <x:c r="D19" s="13"/>
      <x:c r="E19" s="21"/>
      <x:c r="F19" s="91"/>
      <x:c r="G19" s="182" t="s">
        <x:v>23</x:v>
      </x:c>
      <x:c r="H19" s="156"/>
      <x:c r="I19" s="183"/>
      <x:c r="J19" s="22">
        <x:f>J18*K19</x:f>
        <x:v>0</x:v>
      </x:c>
      <x:c r="K19" s="80"/>
      <x:c r="L19" s="102"/>
      <x:c r="M19" s="23"/>
      <x:c r="N19" s="23"/>
    </x:row>
    <x:row r="20" spans="1:14" ht="24" customHeight="1">
      <x:c r="A20" s="171"/>
      <x:c r="B20" s="184"/>
      <x:c r="C20" s="24" t="s">
        <x:v>28</x:v>
      </x:c>
      <x:c r="D20" s="25"/>
      <x:c r="E20" s="26"/>
      <x:c r="F20" s="92"/>
      <x:c r="G20" s="185" t="s">
        <x:v>25</x:v>
      </x:c>
      <x:c r="H20" s="186"/>
      <x:c r="I20" s="187"/>
      <x:c r="J20" s="108">
        <x:f>SUM(J18:J19)</x:f>
        <x:v>0</x:v>
      </x:c>
      <x:c r="K20" s="81"/>
      <x:c r="L20" s="103"/>
      <x:c r="M20" s="20"/>
      <x:c r="N20" s="20"/>
    </x:row>
    <x:row r="21" spans="1:12" ht="21" customHeight="1">
      <x:c r="A21" s="27"/>
      <x:c r="B21" s="27"/>
      <x:c r="C21" s="27" t="s">
        <x:v>2</x:v>
      </x:c>
      <x:c r="D21" s="27"/>
      <x:c r="E21" s="27"/>
      <x:c r="F21" s="27"/>
      <x:c r="G21" s="27"/>
      <x:c r="H21" s="27"/>
      <x:c r="I21" s="27" t="s">
        <x:v>2</x:v>
      </x:c>
      <x:c r="J21" s="27"/>
      <x:c r="K21" s="27"/>
      <x:c r="L21" s="27"/>
    </x:row>
    <x:row r="22" ht="21" customHeight="1"/>
    <x:row r="23" spans="5:10" ht="24.89999999999999857891" customHeight="1">
      <x:c r="E23" s="28"/>
      <x:c r="F23" s="28"/>
      <x:c r="J23" s="29"/>
    </x:row>
    <x:row r="24" spans="3:6" ht="24.89999999999999857891" customHeight="1">
      <x:c r="C24" s="30"/>
      <x:c r="E24" s="28"/>
      <x:c r="F24" s="28"/>
    </x:row>
    <x:row r="25" spans="4:6" ht="24.89999999999999857891" customHeight="1">
      <x:c r="D25" s="17"/>
      <x:c r="E25" s="28"/>
      <x:c r="F25" s="28"/>
    </x:row>
    <x:row r="26" spans="4:6" ht="24.89999999999999857891" customHeight="1">
      <x:c r="D26" s="17"/>
      <x:c r="E26" s="28"/>
      <x:c r="F26" s="28"/>
    </x:row>
    <x:row r="27" spans="4:4" ht="24.89999999999999857891" customHeight="1">
      <x:c r="D27" s="29"/>
    </x:row>
    <x:row r="28" spans="4:4" ht="24.89999999999999857891" customHeight="1">
      <x:c r="D28" s="29"/>
    </x:row>
    <x:row r="29" ht="24.89999999999999857891" customHeight="1"/>
    <x:row r="30" spans="4:4" ht="24.89999999999999857891" customHeight="1">
      <x:c r="D30" s="30"/>
    </x:row>
    <x:row r="31" ht="24.89999999999999857891" customHeight="1"/>
    <x:row r="32" ht="24.89999999999999857891" customHeight="1"/>
    <x:row r="33" ht="24.89999999999999857891" customHeight="1"/>
    <x:row r="34" ht="24.89999999999999857891" customHeight="1"/>
    <x:row r="35" ht="24.89999999999999857891" customHeight="1"/>
    <x:row r="36" ht="24.89999999999999857891" customHeight="1"/>
  </x:sheetData>
  <x:mergeCells count="25">
    <x:mergeCell ref="A1:K3"/>
    <x:mergeCell ref="A4:K4"/>
    <x:mergeCell ref="A5:K5"/>
    <x:mergeCell ref="A6:H6"/>
    <x:mergeCell ref="A7:B7"/>
    <x:mergeCell ref="C7:H7"/>
    <x:mergeCell ref="E8:H8"/>
    <x:mergeCell ref="B9:C9"/>
    <x:mergeCell ref="G9:I9"/>
    <x:mergeCell ref="A10:A20"/>
    <x:mergeCell ref="B10:B13"/>
    <x:mergeCell ref="G10:G12"/>
    <x:mergeCell ref="H10:I10"/>
    <x:mergeCell ref="H11:I11"/>
    <x:mergeCell ref="H12:I12"/>
    <x:mergeCell ref="G13:I13"/>
    <x:mergeCell ref="B14:B16"/>
    <x:mergeCell ref="G14:I14"/>
    <x:mergeCell ref="G15:I15"/>
    <x:mergeCell ref="G16:I16"/>
    <x:mergeCell ref="B17:B20"/>
    <x:mergeCell ref="G17:I17"/>
    <x:mergeCell ref="G18:I18"/>
    <x:mergeCell ref="G19:I19"/>
    <x:mergeCell ref="G20:I20"/>
  </x:mergeCells>
  <x:printOptions horizontalCentered="1" verticalCentered="0" headings="0" gridLines="0" gridLinesSet="1"/>
  <x:pageMargins left="0.23000000417232513428" right="0.20000000298023223877" top="0.98416668176651000977" bottom="0.55097222328186035156" header="0.51166665554046630859" footer="0.51166665554046630859"/>
  <x:pageSetup paperSize="9" scale="90" firstPageNumber="1" fitToWidth="1" fitToHeight="1" orientation="landscape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>
    <x:tabColor rgb="ffb7dee8"/>
  </x:sheetPr>
  <x:dimension ref="A1:N27"/>
  <x:sheetViews>
    <x:sheetView showGridLines="0" tabSelected="1" topLeftCell="A1" zoomScaleNormal="100" zoomScaleSheetLayoutView="100" workbookViewId="0">
      <x:selection activeCell="B2" activeCellId="0" sqref="B2:B2"/>
    </x:sheetView>
  </x:sheetViews>
  <x:sheetFormatPr defaultColWidth="8.8984375" defaultRowHeight="20.10000000000000142109" customHeight="1"/>
  <x:cols>
    <x:col min="1" max="1" width="3.59765625" style="34" customWidth="1"/>
    <x:col min="2" max="2" width="23.09765625" style="64" customWidth="1"/>
    <x:col min="3" max="3" width="18.8984375" style="64" customWidth="1"/>
    <x:col min="4" max="4" width="7" style="34" customWidth="1"/>
    <x:col min="5" max="5" width="10.19921875" style="34" customWidth="1"/>
    <x:col min="6" max="6" width="11.796875" style="34" customWidth="1"/>
    <x:col min="7" max="7" width="25.19921875" style="34" customWidth="1"/>
    <x:col min="8" max="8" width="9.09765625" style="34" customWidth="1"/>
    <x:col min="9" max="9" width="10.296875" style="34" customWidth="1"/>
    <x:col min="10" max="10" width="5.19921875" style="34" customWidth="1"/>
    <x:col min="11" max="11" width="5.09765625" style="34" customWidth="1"/>
    <x:col min="12" max="12" width="8.296875" style="34" customWidth="1"/>
    <x:col min="13" max="13" width="10.69921875" style="34" customWidth="1"/>
    <x:col min="14" max="14" width="7.19921875" style="34" customWidth="1"/>
    <x:col min="15" max="16384" width="8.8984375" style="34"/>
  </x:cols>
  <x:sheetData>
    <x:row r="1" spans="1:14" s="128" customFormat="1" ht="19.5" customHeight="1">
      <x:c r="A1" s="139"/>
      <x:c r="B1" s="140" t="s">
        <x:v>71</x:v>
      </x:c>
      <x:c r="C1" s="141"/>
      <x:c r="D1" s="142"/>
      <x:c r="E1" s="142"/>
      <x:c r="F1" s="142"/>
      <x:c r="G1" s="143"/>
      <x:c r="H1" s="124"/>
      <x:c r="I1" s="125"/>
      <x:c r="J1" s="126"/>
      <x:c r="K1" s="126"/>
      <x:c r="L1" s="126"/>
      <x:c r="M1" s="126"/>
      <x:c r="N1" s="127"/>
    </x:row>
    <x:row r="2" spans="1:14" s="128" customFormat="1" ht="19.5" customHeight="1">
      <x:c r="A2" s="121"/>
      <x:c r="B2" s="129" t="s">
        <x:v>48</x:v>
      </x:c>
      <x:c r="C2" s="130" t="s">
        <x:v>53</x:v>
      </x:c>
      <x:c r="D2" s="122" t="s">
        <x:v>7</x:v>
      </x:c>
      <x:c r="E2" s="122" t="s">
        <x:v>6</x:v>
      </x:c>
      <x:c r="F2" s="122" t="s">
        <x:v>22</x:v>
      </x:c>
      <x:c r="G2" s="123" t="s">
        <x:v>3</x:v>
      </x:c>
      <x:c r="H2" s="124"/>
      <x:c r="I2" s="125"/>
      <x:c r="J2" s="126"/>
      <x:c r="K2" s="126"/>
      <x:c r="L2" s="126"/>
      <x:c r="M2" s="126"/>
      <x:c r="N2" s="127"/>
    </x:row>
    <x:row r="3" spans="1:14" s="128" customFormat="1" ht="19.5" customHeight="1">
      <x:c r="A3" s="131">
        <x:v>1</x:v>
      </x:c>
      <x:c r="B3" s="129" t="s">
        <x:v>13</x:v>
      </x:c>
      <x:c r="C3" s="130"/>
      <x:c r="D3" s="122"/>
      <x:c r="E3" s="122"/>
      <x:c r="F3" s="122"/>
      <x:c r="G3" s="123"/>
      <x:c r="H3" s="124"/>
      <x:c r="I3" s="125"/>
      <x:c r="J3" s="126"/>
      <x:c r="K3" s="126"/>
      <x:c r="L3" s="126"/>
      <x:c r="M3" s="126"/>
      <x:c r="N3" s="127"/>
    </x:row>
    <x:row r="4" spans="1:14" ht="19.5" customHeight="1">
      <x:c r="A4" s="35" t="s">
        <x:v>18</x:v>
      </x:c>
      <x:c r="B4" s="109" t="s">
        <x:v>41</x:v>
      </x:c>
      <x:c r="C4" s="110" t="s">
        <x:v>27</x:v>
      </x:c>
      <x:c r="D4" s="111" t="s">
        <x:v>17</x:v>
      </x:c>
      <x:c r="E4" s="111">
        <x:v>3540</x:v>
      </x:c>
      <x:c r="F4" s="117"/>
      <x:c r="G4" s="39">
        <x:f t="shared" ref="G4:G5" si="0">E4*F4</x:f>
        <x:v>0</x:v>
      </x:c>
      <x:c r="H4" s="40"/>
      <x:c r="I4" s="40"/>
      <x:c r="J4" s="41"/>
      <x:c r="K4" s="41"/>
      <x:c r="L4" s="42"/>
      <x:c r="M4" s="42"/>
      <x:c r="N4" s="33"/>
    </x:row>
    <x:row r="5" spans="1:14" ht="19.5" customHeight="1">
      <x:c r="A5" s="35" t="s">
        <x:v>10</x:v>
      </x:c>
      <x:c r="B5" s="113" t="s">
        <x:v>64</x:v>
      </x:c>
      <x:c r="C5" s="112" t="s">
        <x:v>40</x:v>
      </x:c>
      <x:c r="D5" s="111" t="s">
        <x:v>5</x:v>
      </x:c>
      <x:c r="E5" s="111">
        <x:v>2360</x:v>
      </x:c>
      <x:c r="F5" s="118"/>
      <x:c r="G5" s="39">
        <x:f t="shared" si="0"/>
        <x:v>0</x:v>
      </x:c>
      <x:c r="H5" s="40"/>
      <x:c r="I5" s="40"/>
      <x:c r="J5" s="41"/>
      <x:c r="K5" s="41"/>
      <x:c r="L5" s="42"/>
      <x:c r="M5" s="42"/>
      <x:c r="N5" s="46"/>
    </x:row>
    <x:row r="6" spans="1:14" ht="19.5" customHeight="1">
      <x:c r="A6" s="35"/>
      <x:c r="B6" s="133" t="s">
        <x:v>48</x:v>
      </x:c>
      <x:c r="C6" s="112" t="s">
        <x:v>53</x:v>
      </x:c>
      <x:c r="D6" s="111" t="s">
        <x:v>1</x:v>
      </x:c>
      <x:c r="E6" s="111" t="s">
        <x:v>6</x:v>
      </x:c>
      <x:c r="F6" s="136" t="s">
        <x:v>22</x:v>
      </x:c>
      <x:c r="G6" s="137" t="s">
        <x:v>3</x:v>
      </x:c>
      <x:c r="H6" s="40"/>
      <x:c r="I6" s="40"/>
      <x:c r="J6" s="41"/>
      <x:c r="K6" s="41"/>
      <x:c r="L6" s="42"/>
      <x:c r="M6" s="42"/>
      <x:c r="N6" s="46"/>
    </x:row>
    <x:row r="7" spans="1:14" ht="19.5" customHeight="1">
      <x:c r="A7" s="35" t="s">
        <x:v>11</x:v>
      </x:c>
      <x:c r="B7" s="133" t="s">
        <x:v>15</x:v>
      </x:c>
      <x:c r="C7" s="112"/>
      <x:c r="D7" s="111"/>
      <x:c r="E7" s="111"/>
      <x:c r="F7" s="118"/>
      <x:c r="G7" s="39"/>
      <x:c r="H7" s="40"/>
      <x:c r="I7" s="40"/>
      <x:c r="J7" s="41"/>
      <x:c r="K7" s="41"/>
      <x:c r="L7" s="42"/>
      <x:c r="M7" s="42"/>
      <x:c r="N7" s="46"/>
    </x:row>
    <x:row r="8" spans="1:14" ht="19.5" customHeight="1">
      <x:c r="A8" s="35" t="s">
        <x:v>12</x:v>
      </x:c>
      <x:c r="B8" s="135" t="s">
        <x:v>41</x:v>
      </x:c>
      <x:c r="C8" s="132" t="s">
        <x:v>27</x:v>
      </x:c>
      <x:c r="D8" s="138"/>
      <x:c r="E8" s="111">
        <x:v>3540</x:v>
      </x:c>
      <x:c r="F8" s="118"/>
      <x:c r="G8" s="39"/>
      <x:c r="H8" s="40"/>
      <x:c r="I8" s="40"/>
      <x:c r="J8" s="41"/>
      <x:c r="K8" s="41"/>
      <x:c r="L8" s="42"/>
      <x:c r="M8" s="42"/>
      <x:c r="N8" s="46"/>
    </x:row>
    <x:row r="9" spans="1:14" ht="19.5" customHeight="1">
      <x:c r="A9" s="35" t="s">
        <x:v>0</x:v>
      </x:c>
      <x:c r="B9" s="134" t="s">
        <x:v>64</x:v>
      </x:c>
      <x:c r="C9" s="112" t="s">
        <x:v>40</x:v>
      </x:c>
      <x:c r="D9" s="138"/>
      <x:c r="E9" s="111">
        <x:v>2360</x:v>
      </x:c>
      <x:c r="F9" s="118"/>
      <x:c r="G9" s="39"/>
      <x:c r="H9" s="40"/>
      <x:c r="I9" s="40"/>
      <x:c r="J9" s="41"/>
      <x:c r="K9" s="41"/>
      <x:c r="L9" s="42"/>
      <x:c r="M9" s="42"/>
      <x:c r="N9" s="33"/>
    </x:row>
    <x:row r="10" spans="1:14" ht="19.5" customHeight="1">
      <x:c r="A10" s="35" t="s">
        <x:v>4</x:v>
      </x:c>
      <x:c r="B10" s="114" t="s">
        <x:v>70</x:v>
      </x:c>
      <x:c r="C10" s="112"/>
      <x:c r="D10" s="116"/>
      <x:c r="E10" s="116">
        <x:v>1180</x:v>
      </x:c>
      <x:c r="F10" s="119"/>
      <x:c r="G10" s="39"/>
      <x:c r="H10" s="40"/>
      <x:c r="I10" s="40"/>
      <x:c r="J10" s="41"/>
      <x:c r="K10" s="41"/>
      <x:c r="L10" s="42"/>
      <x:c r="M10" s="42"/>
      <x:c r="N10" s="33"/>
    </x:row>
    <x:row r="11" spans="1:14" ht="19.5" customHeight="1">
      <x:c r="A11" s="35" t="s">
        <x:v>16</x:v>
      </x:c>
      <x:c r="B11" s="114" t="s">
        <x:v>49</x:v>
      </x:c>
      <x:c r="C11" s="115" t="s">
        <x:v>63</x:v>
      </x:c>
      <x:c r="D11" s="116" t="s">
        <x:v>20</x:v>
      </x:c>
      <x:c r="E11" s="116">
        <x:v>5</x:v>
      </x:c>
      <x:c r="F11" s="119"/>
      <x:c r="G11" s="39"/>
      <x:c r="H11" s="40"/>
      <x:c r="I11" s="40"/>
      <x:c r="J11" s="41"/>
      <x:c r="K11" s="41"/>
      <x:c r="L11" s="42"/>
      <x:c r="M11" s="42"/>
      <x:c r="N11" s="33"/>
    </x:row>
    <x:row r="12" spans="1:14" ht="19.5" customHeight="1">
      <x:c r="A12" s="35" t="s">
        <x:v>19</x:v>
      </x:c>
      <x:c r="B12" s="114" t="s">
        <x:v>52</x:v>
      </x:c>
      <x:c r="C12" s="115"/>
      <x:c r="D12" s="116"/>
      <x:c r="E12" s="116">
        <x:v>1180</x:v>
      </x:c>
      <x:c r="F12" s="119"/>
      <x:c r="G12" s="39"/>
      <x:c r="H12" s="40"/>
      <x:c r="I12" s="40"/>
      <x:c r="J12" s="41"/>
      <x:c r="K12" s="41"/>
      <x:c r="L12" s="42"/>
      <x:c r="M12" s="42"/>
      <x:c r="N12" s="33"/>
    </x:row>
    <x:row r="13" spans="1:14" ht="19.5" customHeight="1">
      <x:c r="A13" s="35" t="s">
        <x:v>21</x:v>
      </x:c>
      <x:c r="B13" s="49" t="s">
        <x:v>51</x:v>
      </x:c>
      <x:c r="C13" s="50"/>
      <x:c r="D13" s="71"/>
      <x:c r="E13" s="71"/>
      <x:c r="F13" s="38"/>
      <x:c r="G13" s="39"/>
      <x:c r="H13" s="40"/>
      <x:c r="I13" s="40"/>
      <x:c r="J13" s="41"/>
      <x:c r="K13" s="41"/>
      <x:c r="L13" s="42"/>
      <x:c r="M13" s="42"/>
      <x:c r="N13" s="33"/>
    </x:row>
    <x:row r="14" spans="1:14" ht="19.5" customHeight="1">
      <x:c r="A14" s="35"/>
      <x:c r="B14" s="43"/>
      <x:c r="C14" s="36"/>
      <x:c r="D14" s="44"/>
      <x:c r="E14" s="37"/>
      <x:c r="F14" s="45"/>
      <x:c r="G14" s="39"/>
      <x:c r="H14" s="40"/>
      <x:c r="I14" s="40"/>
      <x:c r="J14" s="41"/>
      <x:c r="K14" s="41"/>
      <x:c r="L14" s="42"/>
      <x:c r="M14" s="42"/>
      <x:c r="N14" s="46"/>
    </x:row>
    <x:row r="15" spans="1:14" ht="19.5" customHeight="1">
      <x:c r="A15" s="35"/>
      <x:c r="B15" s="47"/>
      <x:c r="C15" s="68"/>
      <x:c r="D15" s="44"/>
      <x:c r="E15" s="37"/>
      <x:c r="F15" s="45"/>
      <x:c r="G15" s="39"/>
      <x:c r="H15" s="40"/>
      <x:c r="I15" s="40"/>
      <x:c r="J15" s="41"/>
      <x:c r="K15" s="41"/>
      <x:c r="L15" s="42"/>
      <x:c r="M15" s="42"/>
      <x:c r="N15" s="46"/>
    </x:row>
    <x:row r="16" spans="1:14" ht="19.5" customHeight="1">
      <x:c r="A16" s="35"/>
      <x:c r="B16" s="47"/>
      <x:c r="C16" s="36"/>
      <x:c r="D16" s="44"/>
      <x:c r="E16" s="37"/>
      <x:c r="F16" s="45"/>
      <x:c r="G16" s="39"/>
      <x:c r="H16" s="40"/>
      <x:c r="I16" s="40"/>
      <x:c r="J16" s="41"/>
      <x:c r="K16" s="41"/>
      <x:c r="L16" s="42"/>
      <x:c r="M16" s="42"/>
      <x:c r="N16" s="46"/>
    </x:row>
    <x:row r="17" spans="1:14" ht="19.5" customHeight="1">
      <x:c r="A17" s="35"/>
      <x:c r="B17" s="52"/>
      <x:c r="C17" s="65"/>
      <x:c r="D17" s="50"/>
      <x:c r="E17" s="50"/>
      <x:c r="F17" s="49"/>
      <x:c r="G17" s="39"/>
      <x:c r="H17" s="40"/>
      <x:c r="I17" s="40"/>
      <x:c r="J17" s="41"/>
      <x:c r="K17" s="41"/>
      <x:c r="L17" s="42"/>
      <x:c r="M17" s="42"/>
      <x:c r="N17" s="46"/>
    </x:row>
    <x:row r="18" spans="1:14" ht="19.5" customHeight="1">
      <x:c r="A18" s="35"/>
      <x:c r="B18" s="65"/>
      <x:c r="C18" s="65"/>
      <x:c r="D18" s="50"/>
      <x:c r="E18" s="50"/>
      <x:c r="F18" s="49"/>
      <x:c r="G18" s="39"/>
      <x:c r="H18" s="40"/>
      <x:c r="I18" s="40"/>
      <x:c r="J18" s="41"/>
      <x:c r="K18" s="41"/>
      <x:c r="L18" s="42"/>
      <x:c r="M18" s="42"/>
      <x:c r="N18" s="46"/>
    </x:row>
    <x:row r="19" spans="1:14" ht="19.5" customHeight="1">
      <x:c r="A19" s="35"/>
      <x:c r="B19" s="52"/>
      <x:c r="C19" s="49"/>
      <x:c r="D19" s="50"/>
      <x:c r="E19" s="51"/>
      <x:c r="F19" s="49"/>
      <x:c r="G19" s="39"/>
      <x:c r="H19" s="40"/>
      <x:c r="I19" s="40"/>
      <x:c r="J19" s="41"/>
      <x:c r="K19" s="41"/>
      <x:c r="L19" s="42"/>
      <x:c r="M19" s="42"/>
      <x:c r="N19" s="46"/>
    </x:row>
    <x:row r="20" spans="1:14" ht="19.5" customHeight="1">
      <x:c r="A20" s="35"/>
      <x:c r="B20" s="48"/>
      <x:c r="C20" s="49"/>
      <x:c r="D20" s="50"/>
      <x:c r="E20" s="51"/>
      <x:c r="F20" s="49"/>
      <x:c r="G20" s="39"/>
      <x:c r="H20" s="40"/>
      <x:c r="I20" s="40"/>
      <x:c r="J20" s="41"/>
      <x:c r="K20" s="41"/>
      <x:c r="L20" s="42"/>
      <x:c r="M20" s="42"/>
      <x:c r="N20" s="46"/>
    </x:row>
    <x:row r="21" spans="1:14" ht="19.5" customHeight="1">
      <x:c r="A21" s="35"/>
      <x:c r="B21" s="52"/>
      <x:c r="C21" s="49"/>
      <x:c r="D21" s="50"/>
      <x:c r="E21" s="51"/>
      <x:c r="F21" s="49"/>
      <x:c r="G21" s="39"/>
      <x:c r="H21" s="40"/>
      <x:c r="I21" s="40"/>
      <x:c r="J21" s="41"/>
      <x:c r="K21" s="41"/>
      <x:c r="L21" s="42"/>
      <x:c r="M21" s="42"/>
      <x:c r="N21" s="46"/>
    </x:row>
    <x:row r="22" spans="1:14" ht="19.5" customHeight="1">
      <x:c r="A22" s="35"/>
      <x:c r="B22" s="49"/>
      <x:c r="C22" s="52"/>
      <x:c r="D22" s="50"/>
      <x:c r="E22" s="51"/>
      <x:c r="F22" s="49"/>
      <x:c r="G22" s="39"/>
      <x:c r="H22" s="40"/>
      <x:c r="I22" s="40"/>
      <x:c r="J22" s="41"/>
      <x:c r="K22" s="41"/>
      <x:c r="L22" s="42"/>
      <x:c r="M22" s="42"/>
      <x:c r="N22" s="46"/>
    </x:row>
    <x:row r="23" spans="1:14" ht="19.5" customHeight="1">
      <x:c r="A23" s="35"/>
      <x:c r="B23" s="52"/>
      <x:c r="C23" s="49"/>
      <x:c r="D23" s="50"/>
      <x:c r="E23" s="51"/>
      <x:c r="F23" s="49"/>
      <x:c r="G23" s="39"/>
      <x:c r="H23" s="40"/>
      <x:c r="I23" s="40"/>
      <x:c r="J23" s="41"/>
      <x:c r="K23" s="41"/>
      <x:c r="L23" s="42"/>
      <x:c r="M23" s="42"/>
      <x:c r="N23" s="46"/>
    </x:row>
    <x:row r="24" spans="1:14" ht="19.5" customHeight="1">
      <x:c r="A24" s="35"/>
      <x:c r="B24" s="49"/>
      <x:c r="C24" s="52"/>
      <x:c r="D24" s="50"/>
      <x:c r="E24" s="51"/>
      <x:c r="F24" s="49"/>
      <x:c r="G24" s="39"/>
      <x:c r="H24" s="40"/>
      <x:c r="I24" s="40"/>
      <x:c r="J24" s="41"/>
      <x:c r="K24" s="41"/>
      <x:c r="L24" s="42"/>
      <x:c r="M24" s="42"/>
      <x:c r="N24" s="46"/>
    </x:row>
    <x:row r="25" spans="1:14" ht="19.5" customHeight="1">
      <x:c r="A25" s="35"/>
      <x:c r="B25" s="52"/>
      <x:c r="C25" s="49"/>
      <x:c r="D25" s="50"/>
      <x:c r="E25" s="51"/>
      <x:c r="F25" s="49"/>
      <x:c r="G25" s="39"/>
      <x:c r="H25" s="40"/>
      <x:c r="I25" s="40"/>
      <x:c r="J25" s="41"/>
      <x:c r="K25" s="41"/>
      <x:c r="L25" s="42"/>
      <x:c r="M25" s="42"/>
      <x:c r="N25" s="57"/>
    </x:row>
    <x:row r="26" spans="1:14" ht="19.5" customHeight="1">
      <x:c r="A26" s="58"/>
      <x:c r="B26" s="40"/>
      <x:c r="C26" s="53"/>
      <x:c r="D26" s="54"/>
      <x:c r="E26" s="55"/>
      <x:c r="F26" s="41"/>
      <x:c r="G26" s="41"/>
      <x:c r="H26" s="40"/>
      <x:c r="I26" s="40"/>
      <x:c r="J26" s="41"/>
      <x:c r="K26" s="41"/>
      <x:c r="L26" s="42"/>
      <x:c r="M26" s="42"/>
      <x:c r="N26" s="56"/>
    </x:row>
    <x:row r="27" spans="1:14" ht="19.5" customHeight="1">
      <x:c r="A27" s="59"/>
      <x:c r="B27" s="70" t="s">
        <x:v>42</x:v>
      </x:c>
      <x:c r="C27" s="31"/>
      <x:c r="D27" s="60"/>
      <x:c r="E27" s="60"/>
      <x:c r="F27" s="61"/>
      <x:c r="G27" s="69">
        <x:f>SUM(G4:G26)</x:f>
        <x:v>0</x:v>
      </x:c>
      <x:c r="H27" s="32"/>
      <x:c r="I27" s="66">
        <x:f>SUM(I21:I26)</x:f>
        <x:v>0</x:v>
      </x:c>
      <x:c r="J27" s="62"/>
      <x:c r="K27" s="62"/>
      <x:c r="L27" s="62"/>
      <x:c r="M27" s="67">
        <x:f>G27+I27</x:f>
        <x:v>0</x:v>
      </x:c>
      <x:c r="N27" s="63"/>
    </x:row>
  </x:sheetData>
  <x:printOptions horizontalCentered="1" verticalCentered="0" headings="0" gridLines="0" gridLinesSet="1"/>
  <x:pageMargins left="0" right="0" top="0.38986110687255859375" bottom="0.3498611152172088623" header="0.20986111462116241455" footer="0.25"/>
  <x:pageSetup paperSize="9" scale="100" firstPageNumber="1" fitToWidth="1" fitToHeight="1" orientation="landscape" usePrinterDefaults="1" blackAndWhite="0" draft="0" useFirstPageNumber="0" horizontalDpi="300" verticalDpi="300" copies="1"/>
  <x:headerFooter>
    <x:oddFooter>&amp;R&amp;"맑은 고딕,Regular"&amp;P/&amp;N</x:oddFooter>
  </x:headerFooter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2" baseType="lpstr">
      <vt:lpstr>갑지</vt:lpstr>
      <vt:lpstr>내역서</vt:lpstr>
    </vt:vector>
  </ep:TitlesOfParts>
  <ep:TotalTime>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박인우</dc:creator>
  <cp:lastModifiedBy>Moel</cp:lastModifiedBy>
  <cp:revision>3</cp:revision>
  <cp:lastPrinted>2013-05-24T07:24:08.000</cp:lastPrinted>
  <dcterms:created xsi:type="dcterms:W3CDTF">2005-03-28T06:20:03.000</dcterms:created>
  <dcterms:modified xsi:type="dcterms:W3CDTF">2026-10-29T14:58:51.833</dcterms:modified>
  <cp:version>1200.0100.01</cp:version>
</cp:coreProperties>
</file>