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공사계약\2026년\999. 공고전\☆공고11.2. ☆실적11.4. ☆개찰11.10. 1호선 노후 분기부 개량에 따른 신호설비 개량공사\2. 공고\"/>
    </mc:Choice>
  </mc:AlternateContent>
  <bookViews>
    <workbookView xWindow="0" yWindow="0" windowWidth="28800" windowHeight="11595"/>
  </bookViews>
  <sheets>
    <sheet name="물량내역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___AMT1">#REF!</definedName>
    <definedName name="___AMT2">#REF!</definedName>
    <definedName name="___AMT3">#REF!</definedName>
    <definedName name="___NMB96">#REF!</definedName>
    <definedName name="___tab1">#REF!</definedName>
    <definedName name="___tab111">#REF!</definedName>
    <definedName name="___tab112">#REF!</definedName>
    <definedName name="___tab1120">#REF!</definedName>
    <definedName name="___tab113">#REF!</definedName>
    <definedName name="___tab114">#REF!</definedName>
    <definedName name="___tab115">#REF!</definedName>
    <definedName name="___tab116">#REF!</definedName>
    <definedName name="___tab117">#REF!</definedName>
    <definedName name="___tab118">#REF!</definedName>
    <definedName name="___tab119">#REF!</definedName>
    <definedName name="___tab200">#REF!</definedName>
    <definedName name="___tab2001">#REF!</definedName>
    <definedName name="___tab20022">#REF!</definedName>
    <definedName name="___tab2003">#REF!</definedName>
    <definedName name="___tab2004">#REF!</definedName>
    <definedName name="___tab2005">#REF!</definedName>
    <definedName name="___tab2006">#REF!</definedName>
    <definedName name="___tab2007">#REF!</definedName>
    <definedName name="___tab2009">#REF!</definedName>
    <definedName name="___tab208">#REF!</definedName>
    <definedName name="__AMT1">#REF!</definedName>
    <definedName name="__AMT2">#REF!</definedName>
    <definedName name="__AMT3">#REF!</definedName>
    <definedName name="__NMB96">#REF!</definedName>
    <definedName name="__tab1">#REF!</definedName>
    <definedName name="__tab111">#REF!</definedName>
    <definedName name="__tab112">#REF!</definedName>
    <definedName name="__tab1120">#REF!</definedName>
    <definedName name="__tab113">#REF!</definedName>
    <definedName name="__tab114">#REF!</definedName>
    <definedName name="__tab115">#REF!</definedName>
    <definedName name="__tab116">#REF!</definedName>
    <definedName name="__tab117">#REF!</definedName>
    <definedName name="__tab118">#REF!</definedName>
    <definedName name="__tab119">#REF!</definedName>
    <definedName name="__tab200">#REF!</definedName>
    <definedName name="__tab2001">#REF!</definedName>
    <definedName name="__tab20022">#REF!</definedName>
    <definedName name="__tab2003">#REF!</definedName>
    <definedName name="__tab2004">#REF!</definedName>
    <definedName name="__tab2005">#REF!</definedName>
    <definedName name="__tab2006">#REF!</definedName>
    <definedName name="__tab2007">#REF!</definedName>
    <definedName name="__tab2009">#REF!</definedName>
    <definedName name="__tab208">#REF!</definedName>
    <definedName name="_1_">[2]내역서!#REF!</definedName>
    <definedName name="_1_3_0Crite">#REF!</definedName>
    <definedName name="_10G__Extract">#REF!</definedName>
    <definedName name="_11G_0Extract">#REF!</definedName>
    <definedName name="_11K11_">#REF!</definedName>
    <definedName name="_12G_0Extract">#REF!</definedName>
    <definedName name="_12K111_">#REF!</definedName>
    <definedName name="_13K1111_">#REF!</definedName>
    <definedName name="_14ME">[2]내역서!#REF!</definedName>
    <definedName name="_15ME">[2]내역서!#REF!</definedName>
    <definedName name="_2_">[3]예가표!#REF!</definedName>
    <definedName name="_2_3_0Crite">#REF!</definedName>
    <definedName name="_2_3_0Criteria">#REF!</definedName>
    <definedName name="_3_3__Crite">#REF!</definedName>
    <definedName name="_3_3_0Crite">#REF!</definedName>
    <definedName name="_3\LA">[2]내역서!#REF!</definedName>
    <definedName name="_4_3__Criteria">#REF!</definedName>
    <definedName name="_4\MID">[2]내역서!#REF!</definedName>
    <definedName name="_5_3_0Criteria">#REF!</definedName>
    <definedName name="_5\SM">[2]내역서!#REF!</definedName>
    <definedName name="_5G_0Extr">#REF!</definedName>
    <definedName name="_6_3__Crite">#REF!</definedName>
    <definedName name="_6_3_0Criteria">#REF!</definedName>
    <definedName name="_6G_0Extract">#REF!</definedName>
    <definedName name="_7_3__Criteria">#REF!</definedName>
    <definedName name="_7G__Extr">#REF!</definedName>
    <definedName name="_8aa1_">#REF!</definedName>
    <definedName name="_8G__Extract">#REF!</definedName>
    <definedName name="_8G_0Extr">#REF!</definedName>
    <definedName name="_9G__Extr">#REF!</definedName>
    <definedName name="_9G_0Extr">#REF!</definedName>
    <definedName name="_A1">#REF!</definedName>
    <definedName name="_A2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8">#REF!</definedName>
    <definedName name="_AMT1">#REF!</definedName>
    <definedName name="_AMT2">#REF!</definedName>
    <definedName name="_AMT3">#REF!</definedName>
    <definedName name="_Fill" hidden="1">'[4]#REF'!#REF!</definedName>
    <definedName name="_Key1" hidden="1">'[4]#REF'!#REF!</definedName>
    <definedName name="_Key2" hidden="1">'[4]#REF'!#REF!</definedName>
    <definedName name="_KK5000">#REF!</definedName>
    <definedName name="_NMB96">#REF!</definedName>
    <definedName name="_Order1" hidden="1">255</definedName>
    <definedName name="_Order2" hidden="1">255</definedName>
    <definedName name="_Sort" hidden="1">'[4]#REF'!$A$7:$N$581</definedName>
    <definedName name="_tab1">#REF!</definedName>
    <definedName name="_tab111">#REF!</definedName>
    <definedName name="_tab112">#REF!</definedName>
    <definedName name="_tab1120">#REF!</definedName>
    <definedName name="_tab113">#REF!</definedName>
    <definedName name="_tab114">#REF!</definedName>
    <definedName name="_tab115">#REF!</definedName>
    <definedName name="_tab116">#REF!</definedName>
    <definedName name="_tab117">#REF!</definedName>
    <definedName name="_tab118">#REF!</definedName>
    <definedName name="_tab119">#REF!</definedName>
    <definedName name="_tab200">#REF!</definedName>
    <definedName name="_tab2001">#REF!</definedName>
    <definedName name="_tab20022">#REF!</definedName>
    <definedName name="_tab2003">#REF!</definedName>
    <definedName name="_tab2004">#REF!</definedName>
    <definedName name="_tab2005">#REF!</definedName>
    <definedName name="_tab2006">#REF!</definedName>
    <definedName name="_tab2007">#REF!</definedName>
    <definedName name="_tab2009">#REF!</definedName>
    <definedName name="_tab208">#REF!</definedName>
    <definedName name="_V1">#REF!</definedName>
    <definedName name="_V2">#REF!</definedName>
    <definedName name="_V3">#REF!</definedName>
    <definedName name="_V4">#REF!</definedName>
    <definedName name="\a">#REF!</definedName>
    <definedName name="\b">#N/A</definedName>
    <definedName name="\d">#N/A</definedName>
    <definedName name="\e">#N/A</definedName>
    <definedName name="\f">#N/A</definedName>
    <definedName name="\g">#N/A</definedName>
    <definedName name="\h">#N/A</definedName>
    <definedName name="\j">#N/A</definedName>
    <definedName name="\k">#N/A</definedName>
    <definedName name="\q">#N/A</definedName>
    <definedName name="\r">#N/A</definedName>
    <definedName name="\s">#N/A</definedName>
    <definedName name="\v">#N/A</definedName>
    <definedName name="\w">#N/A</definedName>
    <definedName name="\x">#N/A</definedName>
    <definedName name="\y">#N/A</definedName>
    <definedName name="\z">#N/A</definedName>
    <definedName name="a">#REF!</definedName>
    <definedName name="a_1">#REF!</definedName>
    <definedName name="aa">#REF!</definedName>
    <definedName name="AAAA">#REF!</definedName>
    <definedName name="aaaaaaaasd" hidden="1">{"'용역비'!$A$4:$C$8"}</definedName>
    <definedName name="abc">#REF!</definedName>
    <definedName name="AC집계">#REF!</definedName>
    <definedName name="aer">#REF!,#REF!</definedName>
    <definedName name="AFC설비">#REF!</definedName>
    <definedName name="asgh">#REF!</definedName>
    <definedName name="ASSAS">#REF!</definedName>
    <definedName name="a합">'[5]94'!#REF!</definedName>
    <definedName name="b">#REF!</definedName>
    <definedName name="B5471763">#REF!</definedName>
    <definedName name="base">#REF!</definedName>
    <definedName name="BASIC">#REF!</definedName>
    <definedName name="BASIC2">'[6]BASIC (2)'!$A$1:$D$129</definedName>
    <definedName name="BASIC22">#REF!</definedName>
    <definedName name="BASICC2">'[7]BASIC (2)'!$A$1:$D$129</definedName>
    <definedName name="bbb">#REF!</definedName>
    <definedName name="BMP">#REF!</definedName>
    <definedName name="Book1_Sheet2_List">#REF!</definedName>
    <definedName name="cable">#REF!</definedName>
    <definedName name="cc">#REF!</definedName>
    <definedName name="ccc">#REF!</definedName>
    <definedName name="CCTV설비">#REF!</definedName>
    <definedName name="chgj">#REF!</definedName>
    <definedName name="co">#REF!</definedName>
    <definedName name="CODE">#REF!</definedName>
    <definedName name="CON_1">#REF!</definedName>
    <definedName name="CON_3">#REF!</definedName>
    <definedName name="COND_1">#REF!</definedName>
    <definedName name="COND_3">#REF!</definedName>
    <definedName name="CONDUIT">#REF!</definedName>
    <definedName name="COST">#REF!</definedName>
    <definedName name="COST11">#REF!</definedName>
    <definedName name="Costt">#REF!</definedName>
    <definedName name="COt">#REF!</definedName>
    <definedName name="CPU시험사">#REF!</definedName>
    <definedName name="CT">#REF!</definedName>
    <definedName name="CT_1">#REF!</definedName>
    <definedName name="CURRENT_1">#REF!</definedName>
    <definedName name="CURRENT_2">#REF!</definedName>
    <definedName name="CURRENT_3">#REF!</definedName>
    <definedName name="CV_1C">#REF!</definedName>
    <definedName name="CV_2C">#REF!</definedName>
    <definedName name="CV_3C">#REF!</definedName>
    <definedName name="CV_4C">#REF!</definedName>
    <definedName name="d">#REF!</definedName>
    <definedName name="DANGA">#REF!,#REF!</definedName>
    <definedName name="data">#REF!</definedName>
    <definedName name="_xlnm.Database">#REF!</definedName>
    <definedName name="DATABASE1">#REF!</definedName>
    <definedName name="database2">#REF!</definedName>
    <definedName name="DC">[8]업무!#REF!</definedName>
    <definedName name="dd">#REF!</definedName>
    <definedName name="ddddd" hidden="1">'[4]#REF'!$A$6:$A$216</definedName>
    <definedName name="ddgjf">#REF!</definedName>
    <definedName name="Dealer">#REF!</definedName>
    <definedName name="df">#REF!</definedName>
    <definedName name="dgkhkj">#REF!</definedName>
    <definedName name="DH">#REF!</definedName>
    <definedName name="di">#REF!</definedName>
    <definedName name="DISTANCE">#REF!</definedName>
    <definedName name="djgtry">#REF!</definedName>
    <definedName name="djh">#REF!</definedName>
    <definedName name="djhe">#REF!</definedName>
    <definedName name="djhkkgh">#REF!</definedName>
    <definedName name="dk">#REF!</definedName>
    <definedName name="dkdkdkdkd" hidden="1">{#N/A,#N/A,FALSE,"명세표"}</definedName>
    <definedName name="dnjs">#REF!</definedName>
    <definedName name="DNS">#REF!</definedName>
    <definedName name="drjtjdth">#REF!</definedName>
    <definedName name="DSSDS" hidden="1">{#N/A,#N/A,FALSE,"명세표"}</definedName>
    <definedName name="D열">#REF!</definedName>
    <definedName name="e">#REF!</definedName>
    <definedName name="E_IV">#REF!</definedName>
    <definedName name="ELP">#REF!</definedName>
    <definedName name="EMP">#REF!</definedName>
    <definedName name="euyue">#REF!</definedName>
    <definedName name="_xlnm.Extract">#REF!</definedName>
    <definedName name="f">#REF!</definedName>
    <definedName name="fd">#REF!</definedName>
    <definedName name="FF">#REF!,#REF!,#REF!</definedName>
    <definedName name="fg">#REF!</definedName>
    <definedName name="fgkhj">#REF!</definedName>
    <definedName name="fhk">#REF!</definedName>
    <definedName name="fhkg">#REF!</definedName>
    <definedName name="FK" hidden="1">{"'용역비'!$A$4:$C$8"}</definedName>
    <definedName name="fkh">#REF!</definedName>
    <definedName name="fkjhkfgh">#REF!</definedName>
    <definedName name="ftedrht">#REF!</definedName>
    <definedName name="g">#REF!</definedName>
    <definedName name="goejgoe">#REF!</definedName>
    <definedName name="gouik">#REF!</definedName>
    <definedName name="GROUND">#REF!</definedName>
    <definedName name="gu">#REF!,#REF!</definedName>
    <definedName name="G열">#REF!</definedName>
    <definedName name="h">#REF!</definedName>
    <definedName name="H_S">#REF!</definedName>
    <definedName name="H_W설치사">#REF!</definedName>
    <definedName name="H_W시험사">#REF!</definedName>
    <definedName name="HH">#REF!</definedName>
    <definedName name="HP">#REF!</definedName>
    <definedName name="HTML_CodePage" hidden="1">949</definedName>
    <definedName name="HTML_Control" hidden="1">{"'용역비'!$A$4:$C$8"}</definedName>
    <definedName name="HTML_Description" hidden="1">""</definedName>
    <definedName name="HTML_Email" hidden="1">""</definedName>
    <definedName name="HTML_Header" hidden="1">"용역비"</definedName>
    <definedName name="HTML_LastUpdate" hidden="1">"99-07-01"</definedName>
    <definedName name="HTML_LineAfter" hidden="1">FALSE</definedName>
    <definedName name="HTML_LineBefore" hidden="1">FALSE</definedName>
    <definedName name="HTML_Name" hidden="1">"전산실"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"전체금액"</definedName>
    <definedName name="hulhu">#REF!</definedName>
    <definedName name="i">#REF!</definedName>
    <definedName name="ID">#REF!,#REF!</definedName>
    <definedName name="J" hidden="1">{"'용역비'!$A$4:$C$8"}</definedName>
    <definedName name="jd">#REF!</definedName>
    <definedName name="JH">#REF!</definedName>
    <definedName name="JJ">#REF!</definedName>
    <definedName name="JJG">#REF!</definedName>
    <definedName name="K">#REF!</definedName>
    <definedName name="KK">#REF!</definedName>
    <definedName name="kls">#REF!</definedName>
    <definedName name="ko">#REF!</definedName>
    <definedName name="l">#REF!</definedName>
    <definedName name="la">#REF!</definedName>
    <definedName name="lb">#REF!</definedName>
    <definedName name="lc">#REF!</definedName>
    <definedName name="ld">#REF!</definedName>
    <definedName name="li" hidden="1">{"'용역비'!$A$4:$C$8"}</definedName>
    <definedName name="ljilhuj">#REF!</definedName>
    <definedName name="LP___4">#REF!</definedName>
    <definedName name="ls">#REF!</definedName>
    <definedName name="m">#REF!</definedName>
    <definedName name="MCCB_AF">#REF!</definedName>
    <definedName name="MCCB_AF2">#REF!</definedName>
    <definedName name="MCCB_F">#REF!</definedName>
    <definedName name="MCCB_T">#REF!</definedName>
    <definedName name="MONEY">#REF!,#REF!</definedName>
    <definedName name="MOTER_1">#REF!</definedName>
    <definedName name="MOTER_3">#REF!</definedName>
    <definedName name="n">#REF!</definedName>
    <definedName name="NOMUBY">#REF!</definedName>
    <definedName name="ODD" hidden="1">{#N/A,#N/A,FALSE,"명세표"}</definedName>
    <definedName name="OH" hidden="1">{#N/A,#N/A,FALSE,"명세표"}</definedName>
    <definedName name="OHH" hidden="1">{#N/A,#N/A,FALSE,"명세표"}</definedName>
    <definedName name="OIL" hidden="1">{"'용역비'!$A$4:$C$8"}</definedName>
    <definedName name="OO">#REF!</definedName>
    <definedName name="p">#REF!</definedName>
    <definedName name="P_NAE">#REF!</definedName>
    <definedName name="P_NAE2">#REF!</definedName>
    <definedName name="PASS">#REF!</definedName>
    <definedName name="PE">#REF!</definedName>
    <definedName name="PH">#REF!</definedName>
    <definedName name="PP">#REF!</definedName>
    <definedName name="_xlnm.Print_Area" localSheetId="0">물량내역서!$B$1:$M$32</definedName>
    <definedName name="_xlnm.Print_Area">#REF!</definedName>
    <definedName name="PRINT_AREA_MI">#REF!</definedName>
    <definedName name="PRINT_TILTES">#REF!</definedName>
    <definedName name="_xlnm.Print_Titles" localSheetId="0">물량내역서!$2:$4</definedName>
    <definedName name="_xlnm.Print_Titles">#REF!</definedName>
    <definedName name="printer">#REF!</definedName>
    <definedName name="printer_Titles">#REF!</definedName>
    <definedName name="printer_ttitle">#REF!</definedName>
    <definedName name="q">#REF!</definedName>
    <definedName name="qer">#REF!</definedName>
    <definedName name="qkqh1" hidden="1">{#N/A,#N/A,FALSE,"명세표"}</definedName>
    <definedName name="qkqn">#REF!</definedName>
    <definedName name="qq">[9]!qq</definedName>
    <definedName name="qqq">#REF!</definedName>
    <definedName name="qqqq">#REF!</definedName>
    <definedName name="qqqqxs">#REF!</definedName>
    <definedName name="QWW">[9]!QWW</definedName>
    <definedName name="qyk" hidden="1">{"'용역비'!$A$4:$C$8"}</definedName>
    <definedName name="_xlnm.Recorder">#REF!</definedName>
    <definedName name="REMARK_3">#REF!</definedName>
    <definedName name="report">#REF!</definedName>
    <definedName name="RH" hidden="1">{"'용역비'!$A$4:$C$8"}</definedName>
    <definedName name="rPwjs">#REF!</definedName>
    <definedName name="RR">#REF!</definedName>
    <definedName name="RRR" hidden="1">{#N/A,#N/A,FALSE,"명세표"}</definedName>
    <definedName name="RT">#REF!,#REF!,#REF!</definedName>
    <definedName name="rth" hidden="1">{"'용역비'!$A$4:$C$8"}</definedName>
    <definedName name="rty">#REF!,#REF!</definedName>
    <definedName name="ru">#REF!</definedName>
    <definedName name="rui">#REF!</definedName>
    <definedName name="ryu">#REF!</definedName>
    <definedName name="S_W시험사">#REF!</definedName>
    <definedName name="sample">#REF!</definedName>
    <definedName name="sc">#REF!</definedName>
    <definedName name="sdasq">#REF!</definedName>
    <definedName name="sdqwq">#REF!</definedName>
    <definedName name="SE" hidden="1">{"'용역비'!$A$4:$C$8"}</definedName>
    <definedName name="sf">#REF!</definedName>
    <definedName name="sfg">#REF!</definedName>
    <definedName name="sgfd">#REF!</definedName>
    <definedName name="sgfdjd">#REF!</definedName>
    <definedName name="SHEET56">#REF!</definedName>
    <definedName name="shg">#REF!</definedName>
    <definedName name="shuku">#REF!</definedName>
    <definedName name="spl">#REF!</definedName>
    <definedName name="sr">#REF!,#REF!</definedName>
    <definedName name="srth" hidden="1">{"'용역비'!$A$4:$C$8"}</definedName>
    <definedName name="sruftyj">#REF!</definedName>
    <definedName name="SS">#REF!</definedName>
    <definedName name="sss" hidden="1">#REF!</definedName>
    <definedName name="STS" hidden="1">{"'용역비'!$A$4:$C$8"}</definedName>
    <definedName name="tab">#REF!</definedName>
    <definedName name="TABLE">[10]시방!#REF!</definedName>
    <definedName name="TABLE_10">[10]시방!#REF!</definedName>
    <definedName name="TABLE_11">[10]시방!#REF!</definedName>
    <definedName name="TABLE_12">[10]시방!#REF!</definedName>
    <definedName name="TABLE_13">[10]시방!#REF!</definedName>
    <definedName name="TABLE_14">[10]시방!#REF!</definedName>
    <definedName name="TABLE_15">[10]시방!#REF!</definedName>
    <definedName name="TABLE_16">[10]시방!#REF!</definedName>
    <definedName name="TABLE_17">[10]시방!#REF!</definedName>
    <definedName name="TABLE_18">[10]시방!#REF!</definedName>
    <definedName name="TABLE_19">[10]시방!#REF!</definedName>
    <definedName name="TABLE_2">[10]시방!#REF!</definedName>
    <definedName name="TABLE_20">#REF!</definedName>
    <definedName name="TABLE_21">#REF!</definedName>
    <definedName name="TABLE_22">#REF!</definedName>
    <definedName name="TABLE_23">[10]시방!#REF!</definedName>
    <definedName name="TABLE_24">[10]시방!#REF!</definedName>
    <definedName name="TABLE_25">[10]시방!#REF!</definedName>
    <definedName name="TABLE_26">[10]시방!#REF!</definedName>
    <definedName name="TABLE_27">[10]시방!#REF!</definedName>
    <definedName name="TABLE_28">[10]시방!#REF!</definedName>
    <definedName name="TABLE_29">[10]시방!#REF!</definedName>
    <definedName name="TABLE_3">#REF!</definedName>
    <definedName name="TABLE_30">[10]시방!#REF!</definedName>
    <definedName name="TABLE_31">[10]시방!#REF!</definedName>
    <definedName name="TABLE_32">[10]시방!#REF!</definedName>
    <definedName name="TABLE_33">[10]시방!#REF!</definedName>
    <definedName name="TABLE_34">[10]시방!#REF!</definedName>
    <definedName name="TABLE_35">[10]시방!#REF!</definedName>
    <definedName name="TABLE_36">[10]시방!#REF!</definedName>
    <definedName name="TABLE_37">[10]시방!#REF!</definedName>
    <definedName name="TABLE_38">[10]시방!#REF!</definedName>
    <definedName name="TABLE_39">[10]시방!#REF!</definedName>
    <definedName name="TABLE_4">#REF!</definedName>
    <definedName name="TABLE_40">[10]시방!#REF!</definedName>
    <definedName name="TABLE_41">[10]시방!#REF!</definedName>
    <definedName name="TABLE_42">[10]시방!#REF!</definedName>
    <definedName name="TABLE_43">[10]시방!#REF!</definedName>
    <definedName name="TABLE_44">[10]시방!#REF!</definedName>
    <definedName name="TABLE_45">[10]시방!#REF!</definedName>
    <definedName name="TABLE_46">[10]시방!#REF!</definedName>
    <definedName name="TABLE_47">[10]시방!#REF!</definedName>
    <definedName name="TABLE_48">[10]시방!#REF!</definedName>
    <definedName name="TABLE_49">[10]시방!#REF!</definedName>
    <definedName name="TABLE_5">#REF!</definedName>
    <definedName name="TABLE_50">[10]시방!#REF!</definedName>
    <definedName name="TABLE_51">[10]시방!#REF!</definedName>
    <definedName name="TABLE_52">[10]시방!#REF!</definedName>
    <definedName name="TABLE_53">[10]시방!#REF!</definedName>
    <definedName name="TABLE_54">[10]시방!#REF!</definedName>
    <definedName name="TABLE_55">[10]시방!#REF!</definedName>
    <definedName name="TABLE_56">[10]시방!#REF!</definedName>
    <definedName name="TABLE_57">[10]시방!#REF!</definedName>
    <definedName name="TABLE_58">[10]시방!#REF!</definedName>
    <definedName name="TABLE_59">[10]시방!#REF!</definedName>
    <definedName name="TABLE_6">#REF!</definedName>
    <definedName name="TABLE_60">[10]시방!#REF!</definedName>
    <definedName name="TABLE_61">[10]시방!#REF!</definedName>
    <definedName name="TABLE_62">[10]시방!#REF!</definedName>
    <definedName name="TABLE_63">[10]시방!#REF!</definedName>
    <definedName name="TABLE_64">[10]시방!#REF!</definedName>
    <definedName name="TABLE_65">[10]시방!#REF!</definedName>
    <definedName name="TABLE_66">[10]시방!#REF!</definedName>
    <definedName name="TABLE_67">[10]시방!#REF!</definedName>
    <definedName name="TABLE_68">[10]시방!#REF!</definedName>
    <definedName name="TABLE_69">[10]시방!#REF!</definedName>
    <definedName name="TABLE_7">#REF!</definedName>
    <definedName name="TABLE_8">#REF!</definedName>
    <definedName name="TABLE_9">[10]시방!#REF!</definedName>
    <definedName name="table1">#REF!</definedName>
    <definedName name="table21">#REF!</definedName>
    <definedName name="TENSION_고온계">#REF!</definedName>
    <definedName name="TFUI" hidden="1">{"'용역비'!$A$4:$C$8"}</definedName>
    <definedName name="tg">#REF!</definedName>
    <definedName name="tiy">#REF!</definedName>
    <definedName name="tjrdth">#REF!</definedName>
    <definedName name="tjsfh">#REF!</definedName>
    <definedName name="TMP">#REF!</definedName>
    <definedName name="tu" hidden="1">{"'용역비'!$A$4:$C$8"}</definedName>
    <definedName name="TV설비">#REF!</definedName>
    <definedName name="TYJ" hidden="1">{"'용역비'!$A$4:$C$8"}</definedName>
    <definedName name="tyje" hidden="1">{"'용역비'!$A$4:$C$8"}</definedName>
    <definedName name="tyjet" hidden="1">{"'용역비'!$A$4:$C$8"}</definedName>
    <definedName name="U" hidden="1">{"'용역비'!$A$4:$C$8"}</definedName>
    <definedName name="UNIT_1">#REF!</definedName>
    <definedName name="UNIT_3">#REF!</definedName>
    <definedName name="Unix_Sum94">'[5]94'!#REF!</definedName>
    <definedName name="uu" hidden="1">{"'용역비'!$A$4:$C$8"}</definedName>
    <definedName name="uyk">#REF!</definedName>
    <definedName name="Vc">#REF!</definedName>
    <definedName name="vhsdsdf">#REF!</definedName>
    <definedName name="Vl">#REF!</definedName>
    <definedName name="Vw">#REF!</definedName>
    <definedName name="w">#REF!</definedName>
    <definedName name="we">#REF!</definedName>
    <definedName name="wind_span">#REF!</definedName>
    <definedName name="WIRE_1">#REF!</definedName>
    <definedName name="WIRE_3">#REF!</definedName>
    <definedName name="WLQ" hidden="1">{#N/A,#N/A,FALSE,"명세표"}</definedName>
    <definedName name="wp">#REF!</definedName>
    <definedName name="wrfweyhw">#REF!</definedName>
    <definedName name="wrn.test1." hidden="1">{#N/A,#N/A,FALSE,"명세표"}</definedName>
    <definedName name="wrn.전열선출서." hidden="1">{#N/A,#N/A,FALSE,"전열산출서"}</definedName>
    <definedName name="WSA">[9]!WSA</definedName>
    <definedName name="www">#REF!</definedName>
    <definedName name="x">#REF!</definedName>
    <definedName name="X9701D_일위대가_List">#REF!</definedName>
    <definedName name="xhgc">#REF!</definedName>
    <definedName name="YFU" hidden="1">{"'용역비'!$A$4:$C$8"}</definedName>
    <definedName name="YL" hidden="1">{"'용역비'!$A$4:$C$8"}</definedName>
    <definedName name="YOUNG">#REF!</definedName>
    <definedName name="YUK" hidden="1">{"'용역비'!$A$4:$C$8"}</definedName>
    <definedName name="yuy">#REF!</definedName>
    <definedName name="z">#REF!</definedName>
    <definedName name="zj">#REF!</definedName>
    <definedName name="ZP">#REF!</definedName>
    <definedName name="zz">#REF!</definedName>
    <definedName name="zzz">#REF!</definedName>
    <definedName name="ㄱ" hidden="1">{"'용역비'!$A$4:$C$8"}</definedName>
    <definedName name="ㄱㄱ" hidden="1">{"'용역비'!$A$4:$C$8"}</definedName>
    <definedName name="ㄱㄱㄱ" hidden="1">{"'용역비'!$A$4:$C$8"}</definedName>
    <definedName name="ㄱㄱㄱㄱㄱ" hidden="1">{"'용역비'!$A$4:$C$8"}</definedName>
    <definedName name="ㄱㄱㄱㄱㄱㄱ" hidden="1">{"'용역비'!$A$4:$C$8"}</definedName>
    <definedName name="가">#REF!</definedName>
    <definedName name="가격">#REF!</definedName>
    <definedName name="가나">#REF!</definedName>
    <definedName name="가나다라마바사" hidden="1">{#N/A,#N/A,FALSE,"명세표"}</definedName>
    <definedName name="가로등">[9]!가로등</definedName>
    <definedName name="가로등부표2">#REF!,#REF!</definedName>
    <definedName name="가로등입력">[9]!가로등입력</definedName>
    <definedName name="가로등주">#REF!</definedName>
    <definedName name="가설공사">#REF!</definedName>
    <definedName name="가설공사비">#REF!</definedName>
    <definedName name="가설비">#REF!</definedName>
    <definedName name="가합">'[5]94'!#REF!</definedName>
    <definedName name="간" hidden="1">{#N/A,#N/A,FALSE,"명세표"}</definedName>
    <definedName name="간노">#REF!</definedName>
    <definedName name="간선">#REF!</definedName>
    <definedName name="간접노무비">#REF!</definedName>
    <definedName name="간접재료비">#REF!</definedName>
    <definedName name="간지">[9]!간지</definedName>
    <definedName name="간지1">[9]!간지1</definedName>
    <definedName name="개소">#REF!</definedName>
    <definedName name="개소가">#REF!</definedName>
    <definedName name="개소별명세소">#REF!</definedName>
    <definedName name="개소별명세소1">#REF!</definedName>
    <definedName name="개소별명세표" hidden="1">{#N/A,#N/A,FALSE,"명세표"}</definedName>
    <definedName name="개전">#REF!</definedName>
    <definedName name="개정">#REF!</definedName>
    <definedName name="개정3">#REF!</definedName>
    <definedName name="개정444">#REF!</definedName>
    <definedName name="개정55">#REF!</definedName>
    <definedName name="갱부">#REF!</definedName>
    <definedName name="거">#REF!</definedName>
    <definedName name="건명">#REF!</definedName>
    <definedName name="건설기계운전기사">#REF!</definedName>
    <definedName name="건설기계운전조수">#REF!</definedName>
    <definedName name="건설기계조장">#REF!</definedName>
    <definedName name="건축목공">#REF!</definedName>
    <definedName name="견적">#REF!</definedName>
    <definedName name="견출공">#REF!</definedName>
    <definedName name="경기노임">#REF!</definedName>
    <definedName name="경도급">#REF!</definedName>
    <definedName name="경비집계" hidden="1">{"'용역비'!$A$4:$C$8"}</definedName>
    <definedName name="경비합">#REF!</definedName>
    <definedName name="경원">#REF!</definedName>
    <definedName name="경회사">#REF!</definedName>
    <definedName name="계경">#REF!</definedName>
    <definedName name="계경1">#REF!</definedName>
    <definedName name="계노">#REF!</definedName>
    <definedName name="계노1">#REF!</definedName>
    <definedName name="계산조건">#REF!,#REF!</definedName>
    <definedName name="계수">#REF!</definedName>
    <definedName name="계수1">#REF!</definedName>
    <definedName name="계장공">#REF!</definedName>
    <definedName name="계재">#REF!</definedName>
    <definedName name="계재1">#REF!</definedName>
    <definedName name="고급선원">#REF!</definedName>
    <definedName name="고급원자력비파괴시험공">#REF!</definedName>
    <definedName name="고마하느므니다까루">#REF!</definedName>
    <definedName name="고마하라니까루">#REF!</definedName>
    <definedName name="고마해">#REF!</definedName>
    <definedName name="고만해">#REF!</definedName>
    <definedName name="고압케이블전공">#REF!</definedName>
    <definedName name="고재">#REF!</definedName>
    <definedName name="고케">#REF!</definedName>
    <definedName name="공구">#REF!</definedName>
    <definedName name="공구손료">#REF!</definedName>
    <definedName name="공기">[11]동원인원!$E$127</definedName>
    <definedName name="공비">#REF!</definedName>
    <definedName name="공비산출서">#REF!</definedName>
    <definedName name="공사감독자">#REF!</definedName>
    <definedName name="공사명">#REF!</definedName>
    <definedName name="공사시방서" hidden="1">{#N/A,#N/A,FALSE,"명세표"}</definedName>
    <definedName name="공사시방서1" hidden="1">{#N/A,#N/A,FALSE,"명세표"}</definedName>
    <definedName name="공사책임자">#REF!</definedName>
    <definedName name="공산">#REF!</definedName>
    <definedName name="공산1">#REF!</definedName>
    <definedName name="공산품">#REF!</definedName>
    <definedName name="공산품1">#REF!</definedName>
    <definedName name="공정량">#REF!</definedName>
    <definedName name="공종명">#REF!</definedName>
    <definedName name="공종별예산조서">#REF!</definedName>
    <definedName name="관급">#REF!</definedName>
    <definedName name="관급1">#REF!</definedName>
    <definedName name="관급10">#REF!</definedName>
    <definedName name="관급설치도">#REF!</definedName>
    <definedName name="관급자재">#REF!,#REF!,#REF!</definedName>
    <definedName name="관급자재비">#REF!</definedName>
    <definedName name="관급자재조서">#REF!</definedName>
    <definedName name="관로">#REF!</definedName>
    <definedName name="관촌개수">#REF!</definedName>
    <definedName name="광산">#REF!</definedName>
    <definedName name="광산1">#REF!</definedName>
    <definedName name="광산품">#REF!</definedName>
    <definedName name="광삼품1">#REF!</definedName>
    <definedName name="광케이블공사">#REF!</definedName>
    <definedName name="광케이블설치사">#REF!</definedName>
    <definedName name="광통신설치사">#REF!</definedName>
    <definedName name="교">#REF!</definedName>
    <definedName name="구간1">#REF!</definedName>
    <definedName name="구간수1">#REF!</definedName>
    <definedName name="구간수량1">#REF!</definedName>
    <definedName name="구간수량11">#REF!</definedName>
    <definedName name="구간집계">#REF!</definedName>
    <definedName name="국내장비">#REF!</definedName>
    <definedName name="국내장비1">#REF!</definedName>
    <definedName name="국내장비계">#REF!</definedName>
    <definedName name="국내장비계1">#REF!</definedName>
    <definedName name="궁전">#REF!</definedName>
    <definedName name="궤도공">#REF!</definedName>
    <definedName name="규격">#REF!</definedName>
    <definedName name="그림">#REF!</definedName>
    <definedName name="기계경비">#REF!</definedName>
    <definedName name="기계공">#REF!</definedName>
    <definedName name="기계설치공">#REF!</definedName>
    <definedName name="기계실">#REF!</definedName>
    <definedName name="기계실_철거">#REF!</definedName>
    <definedName name="기기">#REF!</definedName>
    <definedName name="기기단가">#REF!</definedName>
    <definedName name="기기수량">#REF!</definedName>
    <definedName name="기기신설">#REF!</definedName>
    <definedName name="기기철거">#REF!</definedName>
    <definedName name="기사야">#REF!</definedName>
    <definedName name="기사주">#REF!</definedName>
    <definedName name="기타">#REF!</definedName>
    <definedName name="기타자재">[9]!기타자재</definedName>
    <definedName name="기호">#REF!</definedName>
    <definedName name="길자">#REF!</definedName>
    <definedName name="길행이">#REF!</definedName>
    <definedName name="김" hidden="1">{#N/A,#N/A,FALSE,"명세표"}</definedName>
    <definedName name="김미영">[9]!김미영</definedName>
    <definedName name="까르트니아미누아">#REF!</definedName>
    <definedName name="까트니르나비다아치">#REF!</definedName>
    <definedName name="꾸즈">#REF!</definedName>
    <definedName name="끝">#REF!</definedName>
    <definedName name="끝머리">#REF!</definedName>
    <definedName name="낑">#REF!</definedName>
    <definedName name="ㄳㄳㄳㄳ" hidden="1">{"'용역비'!$A$4:$C$8"}</definedName>
    <definedName name="ㄴ">#REF!</definedName>
    <definedName name="ㄴㄴ" hidden="1">{"'용역비'!$A$4:$C$8"}</definedName>
    <definedName name="ㄴㄴㄴ">[12]직재!$B$12</definedName>
    <definedName name="ㄴㄴㄴㄴㄴㄴㄴㄴㄴㄴㄴㄴㄴ">#REF!</definedName>
    <definedName name="ㄴㄷㄱ뇨">#REF!</definedName>
    <definedName name="ㄴㅇㄴㄹ">#REF!</definedName>
    <definedName name="ㄴㅇ리널ㄴ">#REF!</definedName>
    <definedName name="ㄴㅇㄻㄴㅇㄹ" hidden="1">{"'용역비'!$A$4:$C$8"}</definedName>
    <definedName name="나">#REF!</definedName>
    <definedName name="나라">#REF!</definedName>
    <definedName name="나루">#REF!</definedName>
    <definedName name="나르시스지아니초코">#REF!</definedName>
    <definedName name="나무">#REF!</definedName>
    <definedName name="난더리">#REF!</definedName>
    <definedName name="내">#REF!</definedName>
    <definedName name="내_동">#REF!</definedName>
    <definedName name="내선전공">#REF!</definedName>
    <definedName name="내역_file">#REF!</definedName>
    <definedName name="내역서">#REF!</definedName>
    <definedName name="내역서1">#REF!</definedName>
    <definedName name="내장공">#REF!</definedName>
    <definedName name="내전">#REF!</definedName>
    <definedName name="내행">#REF!</definedName>
    <definedName name="내행1">#REF!</definedName>
    <definedName name="네">#REF!</definedName>
    <definedName name="네ㅣ">#REF!</definedName>
    <definedName name="노가리">#REF!</definedName>
    <definedName name="노무비">#REF!</definedName>
    <definedName name="노임">#REF!</definedName>
    <definedName name="노임1">#REF!</definedName>
    <definedName name="노임단">#REF!</definedName>
    <definedName name="노임단가">#REF!</definedName>
    <definedName name="노임단가가">#REF!</definedName>
    <definedName name="노즐공">#REF!</definedName>
    <definedName name="농림">#REF!</definedName>
    <definedName name="농림1">#REF!</definedName>
    <definedName name="눈">#REF!</definedName>
    <definedName name="니">#REF!</definedName>
    <definedName name="니미럴">#REF!</definedName>
    <definedName name="니여">#REF!,#REF!</definedName>
    <definedName name="님">#REF!</definedName>
    <definedName name="ㄷ">#REF!</definedName>
    <definedName name="ㄷ6ㅓ" hidden="1">{"'용역비'!$A$4:$C$8"}</definedName>
    <definedName name="ㄷㄱㄷㄱㄷㄱ" hidden="1">{"'용역비'!$A$4:$C$8"}</definedName>
    <definedName name="ㄷㄳㄷ">#REF!</definedName>
    <definedName name="ㄷㄷ" hidden="1">{"'용역비'!$A$4:$C$8"}</definedName>
    <definedName name="ㄷㄷㄱㄱ" hidden="1">{"'용역비'!$A$4:$C$8"}</definedName>
    <definedName name="ㄷㄷㄷ">#REF!</definedName>
    <definedName name="ㄷ서ㅛ">#REF!</definedName>
    <definedName name="ㄷㅈ">#REF!</definedName>
    <definedName name="ㄷㅍㅂ" hidden="1">{"'용역비'!$A$4:$C$8"}</definedName>
    <definedName name="다">#REF!</definedName>
    <definedName name="닥트공">#REF!</definedName>
    <definedName name="단가">[13]COST!$A$5:$N$514</definedName>
    <definedName name="단가_1">#REF!</definedName>
    <definedName name="단가22">#REF!</definedName>
    <definedName name="단가49">#REF!</definedName>
    <definedName name="단가비교">#REF!</definedName>
    <definedName name="단가비교표">#REF!,#REF!</definedName>
    <definedName name="단가산출">#REF!</definedName>
    <definedName name="단동기">#REF!</definedName>
    <definedName name="단위">#REF!</definedName>
    <definedName name="대가">#REF!</definedName>
    <definedName name="더ㅗㅅ">#REF!</definedName>
    <definedName name="더ㅛㄱ">#REF!</definedName>
    <definedName name="덕">#REF!</definedName>
    <definedName name="덕_내">#REF!</definedName>
    <definedName name="덕내">#REF!</definedName>
    <definedName name="덕정">#REF!</definedName>
    <definedName name="덕정1">#REF!</definedName>
    <definedName name="뎌">#REF!</definedName>
    <definedName name="도급경비">#REF!</definedName>
    <definedName name="도급공사비">#REF!</definedName>
    <definedName name="도급분경비">#REF!</definedName>
    <definedName name="도급예산">[9]!도급예산</definedName>
    <definedName name="도급재료비">#REF!</definedName>
    <definedName name="도면목록">#REF!</definedName>
    <definedName name="도배공">#REF!</definedName>
    <definedName name="도장공">#REF!</definedName>
    <definedName name="도편수">#REF!</definedName>
    <definedName name="독산">#REF!</definedName>
    <definedName name="독야">#REF!</definedName>
    <definedName name="독평">#REF!</definedName>
    <definedName name="동">#REF!</definedName>
    <definedName name="동_보">#REF!</definedName>
    <definedName name="동1">#REF!</definedName>
    <definedName name="동2">#REF!</definedName>
    <definedName name="동두">#REF!</definedName>
    <definedName name="동두천">#REF!</definedName>
    <definedName name="동두천1">#REF!</definedName>
    <definedName name="동력산출">[9]!동력산출</definedName>
    <definedName name="동발공_터널">#REF!</definedName>
    <definedName name="동산신설">#REF!</definedName>
    <definedName name="동안">#REF!</definedName>
    <definedName name="동안1">#REF!</definedName>
    <definedName name="동안역">#REF!</definedName>
    <definedName name="동원">#REF!</definedName>
    <definedName name="동원1">#REF!</definedName>
    <definedName name="동원2">#REF!</definedName>
    <definedName name="동원22">#REF!</definedName>
    <definedName name="동익산">#REF!</definedName>
    <definedName name="동익산신설">#REF!</definedName>
    <definedName name="됴ㅓ">#REF!</definedName>
    <definedName name="됴ㅓㅅ">#REF!</definedName>
    <definedName name="됴ㅕ">#REF!</definedName>
    <definedName name="둇">#REF!</definedName>
    <definedName name="두부">#REF!</definedName>
    <definedName name="드잡이공">#REF!</definedName>
    <definedName name="디">#REF!</definedName>
    <definedName name="디루라">#REF!</definedName>
    <definedName name="ㄹ">#REF!</definedName>
    <definedName name="ㄹㄹ">#REF!</definedName>
    <definedName name="ㄹㄹ1">#REF!</definedName>
    <definedName name="ㄹㅇ">#REF!</definedName>
    <definedName name="ㄹㅇㄴ">#REF!</definedName>
    <definedName name="라">#REF!</definedName>
    <definedName name="락산">#REF!</definedName>
    <definedName name="락야">#REF!</definedName>
    <definedName name="락평">#REF!</definedName>
    <definedName name="랗">#REF!</definedName>
    <definedName name="러ㅏ">#REF!</definedName>
    <definedName name="러ㅗ">#REF!</definedName>
    <definedName name="루루">#REF!</definedName>
    <definedName name="류">[9]!류</definedName>
    <definedName name="리">#REF!</definedName>
    <definedName name="리리리">#REF!,#REF!,#REF!</definedName>
    <definedName name="리임">#REF!</definedName>
    <definedName name="ㅁ">[14]직재!$C$12</definedName>
    <definedName name="ㅁ1">#REF!</definedName>
    <definedName name="ㅁ19ㅇㄴㄹ1">#REF!</definedName>
    <definedName name="ㅁ545">#REF!</definedName>
    <definedName name="ㅁ636">#REF!</definedName>
    <definedName name="ㅁㄴㅁㄴㅁㄴ">#REF!</definedName>
    <definedName name="ㅁㄴ소">#REF!</definedName>
    <definedName name="ㅁㄴㅇ">#REF!</definedName>
    <definedName name="ㅁㄴㅇㄹㅇㅁㄴㄹ">#REF!</definedName>
    <definedName name="ㅁㄴㅇㄻㄴㅇㄹㄴㅁㅎㄴㅇㅎ" hidden="1">{"'용역비'!$A$4:$C$8"}</definedName>
    <definedName name="ㅁ노">#REF!</definedName>
    <definedName name="ㅁㄹㅇㄴ">#REF!</definedName>
    <definedName name="ㅁㅁ">#REF!</definedName>
    <definedName name="ㅁㅁㅁ">[15]직재!$B$12</definedName>
    <definedName name="ㅁㅁㅁㅁㅁ">#REF!</definedName>
    <definedName name="ㅁㅁㅁㅁㅁㅁㅁㅁ">#REF!</definedName>
    <definedName name="ㅁㅂ">#REF!</definedName>
    <definedName name="ㅁㅅㄴ기">{"'용역비'!$A$4:$C$8"}</definedName>
    <definedName name="ㅁㅇ">#REF!</definedName>
    <definedName name="마">#REF!</definedName>
    <definedName name="마_덕">#REF!</definedName>
    <definedName name="마덕">#REF!</definedName>
    <definedName name="마전리">#REF!</definedName>
    <definedName name="마전리1">#REF!</definedName>
    <definedName name="머" hidden="1">{#N/A,#N/A,FALSE,"명세표"}</definedName>
    <definedName name="멍청이">#REF!</definedName>
    <definedName name="명세서_철거">#REF!</definedName>
    <definedName name="모림">#REF!</definedName>
    <definedName name="모림2">#REF!</definedName>
    <definedName name="모림3">#REF!</definedName>
    <definedName name="모림4">#REF!</definedName>
    <definedName name="목도">#REF!</definedName>
    <definedName name="목조각공">#REF!</definedName>
    <definedName name="목차">[9]!목차</definedName>
    <definedName name="몰라" hidden="1">{#N/A,#N/A,FALSE,"명세표"}</definedName>
    <definedName name="무선안테나공">#REF!</definedName>
    <definedName name="문">#REF!</definedName>
    <definedName name="문서의_처음">[10]시방!#REF!</definedName>
    <definedName name="물량표_철거">#REF!</definedName>
    <definedName name="미나">#REF!</definedName>
    <definedName name="미친것">#REF!</definedName>
    <definedName name="ㅂ">#REF!</definedName>
    <definedName name="ㅂ1">#REF!</definedName>
    <definedName name="ㅂㄷ교">#REF!</definedName>
    <definedName name="ㅂㄹ">#REF!</definedName>
    <definedName name="ㅂㅁㅋ">#REF!</definedName>
    <definedName name="ㅂㅂ" hidden="1">{"'용역비'!$A$4:$C$8"}</definedName>
    <definedName name="ㅂㅂㅂ" hidden="1">{"'용역비'!$A$4:$C$8"}</definedName>
    <definedName name="ㅂㅂㅂㅂ" hidden="1">{#N/A,#N/A,FALSE,"명세표"}</definedName>
    <definedName name="ㅂㅂㅂㅂㅂㅂ" hidden="1">{"'용역비'!$A$4:$C$8"}</definedName>
    <definedName name="ㅂㅂㅂㅂㅂㅂㅂ" hidden="1">{#N/A,#N/A,FALSE,"명세표"}</definedName>
    <definedName name="ㅂㅂㅂㅂㅂㅂㅂㅂ">#REF!</definedName>
    <definedName name="ㅂㅂㅈㅈㅈㅈ">#REF!</definedName>
    <definedName name="ㅂㅈㅂ">#REF!</definedName>
    <definedName name="ㅂㅎㄱ">#REF!</definedName>
    <definedName name="바">#REF!</definedName>
    <definedName name="바바바바바">#REF!</definedName>
    <definedName name="바보" hidden="1">{"'용역비'!$A$4:$C$8"}</definedName>
    <definedName name="바부">#REF!</definedName>
    <definedName name="바탕원본표1">#REF!</definedName>
    <definedName name="바하">#REF!</definedName>
    <definedName name="박" hidden="1">{#N/A,#N/A,FALSE,"명세표"}</definedName>
    <definedName name="박진영">[9]!박진영</definedName>
    <definedName name="반여수량">#REF!</definedName>
    <definedName name="발생내역1">#REF!</definedName>
    <definedName name="방송설비">#REF!</definedName>
    <definedName name="방호">#REF!</definedName>
    <definedName name="방호4">#REF!</definedName>
    <definedName name="방호5">#REF!</definedName>
    <definedName name="방호6">#REF!</definedName>
    <definedName name="방호산출2">#REF!</definedName>
    <definedName name="배관공">#REF!</definedName>
    <definedName name="배전">#REF!</definedName>
    <definedName name="배전반자재단가영">#REF!</definedName>
    <definedName name="배전야">#REF!</definedName>
    <definedName name="배전전공">#REF!</definedName>
    <definedName name="배전주">#REF!</definedName>
    <definedName name="배전활선전공">#REF!</definedName>
    <definedName name="벌목부">#REF!</definedName>
    <definedName name="벽돌_블럭_제작공">#REF!</definedName>
    <definedName name="변경분">#REF!</definedName>
    <definedName name="변전전공">#REF!</definedName>
    <definedName name="변현평">#REF!</definedName>
    <definedName name="보">#REF!</definedName>
    <definedName name="보_동">#REF!</definedName>
    <definedName name="보링공_지질조사">#REF!</definedName>
    <definedName name="보산">#REF!</definedName>
    <definedName name="보산1">#REF!</definedName>
    <definedName name="보상비">#REF!</definedName>
    <definedName name="보안공">#REF!</definedName>
    <definedName name="보온공">#REF!</definedName>
    <definedName name="보인">#REF!</definedName>
    <definedName name="보일러공">#REF!</definedName>
    <definedName name="보통선원">#REF!</definedName>
    <definedName name="보통야">#REF!</definedName>
    <definedName name="보통주">#REF!</definedName>
    <definedName name="보험">#REF!</definedName>
    <definedName name="보험료">#REF!</definedName>
    <definedName name="복리">#REF!</definedName>
    <definedName name="봉천개수">#REF!</definedName>
    <definedName name="뵥">#REF!</definedName>
    <definedName name="부가가치세">#REF!</definedName>
    <definedName name="부강역구내">#REF!</definedName>
    <definedName name="부대비">#REF!</definedName>
    <definedName name="부댕">#REF!</definedName>
    <definedName name="부서">#REF!</definedName>
    <definedName name="부하_부하명">#REF!</definedName>
    <definedName name="부하용량">#REF!</definedName>
    <definedName name="분류A">#REF!</definedName>
    <definedName name="비계">#REF!</definedName>
    <definedName name="비계공">#REF!</definedName>
    <definedName name="비고">#REF!</definedName>
    <definedName name="비목군분류표">#REF!</definedName>
    <definedName name="ㅄ">#REF!</definedName>
    <definedName name="ㅅ">#REF!</definedName>
    <definedName name="ㅅㄳㄱ">#REF!</definedName>
    <definedName name="ㅅㅅ">#REF!</definedName>
    <definedName name="ㅅㅅㅅ">#REF!</definedName>
    <definedName name="사">#REF!</definedName>
    <definedName name="사급">#REF!</definedName>
    <definedName name="사급재료비">#REF!</definedName>
    <definedName name="사미자">#REF!</definedName>
    <definedName name="사오육">#REF!</definedName>
    <definedName name="사인일위">#REF!</definedName>
    <definedName name="산재">#REF!</definedName>
    <definedName name="산출">[16]일위산출!$A$3:$AN$2477</definedName>
    <definedName name="산출근거">#REF!</definedName>
    <definedName name="산출서">#REF!</definedName>
    <definedName name="삼각지_동력부하_List">#REF!</definedName>
    <definedName name="삼국지">#REF!</definedName>
    <definedName name="삼례신설">#REF!</definedName>
    <definedName name="상급원자력기술자">#REF!</definedName>
    <definedName name="새이르">#REF!</definedName>
    <definedName name="새이름">#REF!</definedName>
    <definedName name="샤">#REF!</definedName>
    <definedName name="샷시공">#REF!</definedName>
    <definedName name="석공">#REF!</definedName>
    <definedName name="석조각공">#REF!</definedName>
    <definedName name="석항" hidden="1">{#N/A,#N/A,FALSE,"명세표"}</definedName>
    <definedName name="선로단가">#REF!</definedName>
    <definedName name="선로물량">#REF!</definedName>
    <definedName name="선로수량">#REF!</definedName>
    <definedName name="선로신설">#REF!</definedName>
    <definedName name="선로철거">#REF!</definedName>
    <definedName name="선로철거단가">#REF!</definedName>
    <definedName name="선부">#REF!</definedName>
    <definedName name="설계">#REF!</definedName>
    <definedName name="설계공사">#REF!</definedName>
    <definedName name="설계내역">#REF!</definedName>
    <definedName name="설치경비">#REF!</definedName>
    <definedName name="설치노무비">#REF!</definedName>
    <definedName name="설치이윤">#REF!</definedName>
    <definedName name="설치재료비">#REF!</definedName>
    <definedName name="설치직접노무비">#REF!</definedName>
    <definedName name="설치직접노무비전">#REF!</definedName>
    <definedName name="세금">#REF!</definedName>
    <definedName name="소모">#REF!</definedName>
    <definedName name="소방">#REF!</definedName>
    <definedName name="소방감리">#REF!</definedName>
    <definedName name="송전전공">#REF!</definedName>
    <definedName name="송전활선전공">#REF!</definedName>
    <definedName name="송중AC집계">#REF!</definedName>
    <definedName name="송천신설">#REF!</definedName>
    <definedName name="수급인상호">#REF!</definedName>
    <definedName name="수급인성명">#REF!</definedName>
    <definedName name="수급인주소">#REF!</definedName>
    <definedName name="수량">#REF!</definedName>
    <definedName name="수량1">#REF!</definedName>
    <definedName name="수량22">#REF!</definedName>
    <definedName name="수량33">#REF!</definedName>
    <definedName name="수량49">#REF!</definedName>
    <definedName name="수량계산">#REF!</definedName>
    <definedName name="수량내역">#REF!</definedName>
    <definedName name="수량내역33">#REF!</definedName>
    <definedName name="수량산출">#REF!</definedName>
    <definedName name="수량산출서">#REF!</definedName>
    <definedName name="수량조서1">#REF!</definedName>
    <definedName name="수량조서2">#REF!</definedName>
    <definedName name="수량집계1">#REF!</definedName>
    <definedName name="수량집계2">#REF!</definedName>
    <definedName name="수량집계5">#REF!</definedName>
    <definedName name="수입장비">#REF!</definedName>
    <definedName name="수입장비계">#REF!</definedName>
    <definedName name="수조">#REF!</definedName>
    <definedName name="수조2">#REF!</definedName>
    <definedName name="순공사비">#REF!</definedName>
    <definedName name="스테파넬">#REF!</definedName>
    <definedName name="승질">#REF!</definedName>
    <definedName name="시공측량사">#REF!</definedName>
    <definedName name="시공측량사조수">#REF!</definedName>
    <definedName name="시러">#REF!</definedName>
    <definedName name="시방11">#REF!</definedName>
    <definedName name="시방서비고">#REF!</definedName>
    <definedName name="시방서이름">#REF!</definedName>
    <definedName name="시작">#REF!</definedName>
    <definedName name="시점">#REF!</definedName>
    <definedName name="시점명">#REF!</definedName>
    <definedName name="시트">#REF!</definedName>
    <definedName name="시험관련기사">#REF!</definedName>
    <definedName name="시험관련산업기사">#REF!</definedName>
    <definedName name="시험보조수">#REF!</definedName>
    <definedName name="신리신설">#REF!</definedName>
    <definedName name="신설단가">#REF!</definedName>
    <definedName name="신설신설">#REF!</definedName>
    <definedName name="신호기">[9]!신호기</definedName>
    <definedName name="실내">#REF!</definedName>
    <definedName name="실지수_기호">#REF!</definedName>
    <definedName name="심산">#REF!</definedName>
    <definedName name="심야">#REF!</definedName>
    <definedName name="심평">#REF!</definedName>
    <definedName name="씨발">#REF!</definedName>
    <definedName name="씨부럴">#REF!</definedName>
    <definedName name="씨불">#REF!</definedName>
    <definedName name="ㅇ">#REF!</definedName>
    <definedName name="ㅇㄴㅁ">#REF!</definedName>
    <definedName name="ㅇㄹ">#REF!</definedName>
    <definedName name="ㅇ런">#REF!</definedName>
    <definedName name="ㅇㅁ">#REF!</definedName>
    <definedName name="ㅇㅁㅁ">#REF!</definedName>
    <definedName name="ㅇㅇ">#REF!</definedName>
    <definedName name="ㅇㅇㅇ">#REF!</definedName>
    <definedName name="ㅇㅇㅇㅇㅇ">#REF!</definedName>
    <definedName name="ㅇㅇㅇㅇㅇㅇㅇㅇ">#REF!</definedName>
    <definedName name="ㅇㅇㅇㅇㅇㅇㅇㅇㅇㅇㅇㅇㅇㅇ">#REF!</definedName>
    <definedName name="ㅇ아앙">#REF!</definedName>
    <definedName name="ㅇ자ㅣ">#REF!</definedName>
    <definedName name="ㅇㅎㅇㅎ" hidden="1">{"'용역비'!$A$4:$C$8"}</definedName>
    <definedName name="아">#REF!</definedName>
    <definedName name="아까라치쵸코나비아">#REF!</definedName>
    <definedName name="아뇨">#REF!</definedName>
    <definedName name="아니">#REF!</definedName>
    <definedName name="아니꼬">#REF!</definedName>
    <definedName name="아니다">#REF!</definedName>
    <definedName name="아니아">#REF!</definedName>
    <definedName name="아니요">#REF!</definedName>
    <definedName name="아다">#REF!</definedName>
    <definedName name="아라">#REF!</definedName>
    <definedName name="아루">#REF!</definedName>
    <definedName name="아브라함">#REF!</definedName>
    <definedName name="아아아">#REF!</definedName>
    <definedName name="아아아아앙">#REF!</definedName>
    <definedName name="아아앙">#REF!</definedName>
    <definedName name="아중신설">#REF!</definedName>
    <definedName name="아하마니다">#REF!</definedName>
    <definedName name="아휴">#REF!</definedName>
    <definedName name="아ㅓ아어">#REF!</definedName>
    <definedName name="아ㅓㅗ">#REF!</definedName>
    <definedName name="안전">#REF!</definedName>
    <definedName name="알12">#REF!</definedName>
    <definedName name="압">#REF!</definedName>
    <definedName name="압입시공">#REF!</definedName>
    <definedName name="야쿠">#REF!</definedName>
    <definedName name="어">#REF!</definedName>
    <definedName name="어라">#REF!</definedName>
    <definedName name="어어ㅣ아너">#REF!</definedName>
    <definedName name="어ㅗ">#REF!</definedName>
    <definedName name="에반게리온">#REF!</definedName>
    <definedName name="에반에셀">#REF!</definedName>
    <definedName name="에이스">#REF!</definedName>
    <definedName name="여비">#REF!</definedName>
    <definedName name="역1">#REF!</definedName>
    <definedName name="역간">#REF!</definedName>
    <definedName name="역간_궤도">#REF!</definedName>
    <definedName name="역사_동익산">#REF!</definedName>
    <definedName name="역삼">#REF!</definedName>
    <definedName name="역수11">#REF!</definedName>
    <definedName name="역수량1">#REF!</definedName>
    <definedName name="역수량11">#REF!</definedName>
    <definedName name="역집계">#REF!</definedName>
    <definedName name="연마공">#REF!</definedName>
    <definedName name="연습9">#REF!</definedName>
    <definedName name="연습99">#REF!</definedName>
    <definedName name="연접물량">[9]!연접물량</definedName>
    <definedName name="열">#REF!</definedName>
    <definedName name="영동보수기지">#REF!</definedName>
    <definedName name="영터">#REF!</definedName>
    <definedName name="예">#REF!</definedName>
    <definedName name="예3">#REF!</definedName>
    <definedName name="예55">#REF!</definedName>
    <definedName name="오수개수">#REF!</definedName>
    <definedName name="오ㅓ">#REF!</definedName>
    <definedName name="옥외등철거공구손료">#REF!</definedName>
    <definedName name="옥외등철거공비">#REF!</definedName>
    <definedName name="왜그래">#REF!</definedName>
    <definedName name="요금">#REF!</definedName>
    <definedName name="요수">#REF!</definedName>
    <definedName name="용">#REF!</definedName>
    <definedName name="용접">#REF!</definedName>
    <definedName name="용접공_일반">#REF!</definedName>
    <definedName name="용접공_철도">#REF!</definedName>
    <definedName name="우산">#REF!</definedName>
    <definedName name="우씨">#REF!</definedName>
    <definedName name="우야">#REF!</definedName>
    <definedName name="우우">#REF!</definedName>
    <definedName name="우우우우">#REF!</definedName>
    <definedName name="우평">#REF!</definedName>
    <definedName name="우휴">#REF!</definedName>
    <definedName name="우ㅜㅜㅜ">#REF!</definedName>
    <definedName name="운반2">#REF!</definedName>
    <definedName name="운잔">#REF!</definedName>
    <definedName name="운전">#REF!</definedName>
    <definedName name="운전사">#REF!</definedName>
    <definedName name="운전사_기계">#REF!</definedName>
    <definedName name="운전사_운반차">#REF!</definedName>
    <definedName name="운전조">#REF!</definedName>
    <definedName name="운진">#REF!</definedName>
    <definedName name="원">#REF!</definedName>
    <definedName name="원2">#REF!</definedName>
    <definedName name="원가" hidden="1">{"'용역비'!$A$4:$C$8"}</definedName>
    <definedName name="원가계산">#REF!,#REF!,#REF!</definedName>
    <definedName name="원가계산서">#REF!</definedName>
    <definedName name="원가계산서1">#REF!</definedName>
    <definedName name="원자력계장공">#REF!</definedName>
    <definedName name="원자력기계설치공">#REF!</definedName>
    <definedName name="원자력기술자">#REF!</definedName>
    <definedName name="원자력덕트공">#REF!</definedName>
    <definedName name="원자력배관공">#REF!</definedName>
    <definedName name="원자력보온공">#REF!</definedName>
    <definedName name="원자력용접공">#REF!</definedName>
    <definedName name="원자력제관공">#REF!</definedName>
    <definedName name="원자력케이블전공">#REF!</definedName>
    <definedName name="원자력특별인부">#REF!</definedName>
    <definedName name="원자력품질관리사">#REF!</definedName>
    <definedName name="원자력플랜트전공">#REF!</definedName>
    <definedName name="위생공">#REF!</definedName>
    <definedName name="유리공">#REF!</definedName>
    <definedName name="유모레스크">#REF!</definedName>
    <definedName name="으ㅗㅓ">#REF!</definedName>
    <definedName name="은파">#REF!</definedName>
    <definedName name="응">#REF!</definedName>
    <definedName name="의">#REF!</definedName>
    <definedName name="의_주">#REF!</definedName>
    <definedName name="의정부">#REF!</definedName>
    <definedName name="의정부1">#REF!</definedName>
    <definedName name="이">#REF!</definedName>
    <definedName name="이광훈1">#REF!</definedName>
    <definedName name="이나">#REF!</definedName>
    <definedName name="이다">#REF!</definedName>
    <definedName name="이름">#REF!</definedName>
    <definedName name="이름바꾸기7">#REF!</definedName>
    <definedName name="이름바꾸기8">#REF!</definedName>
    <definedName name="이성원">#REF!</definedName>
    <definedName name="이윤">#REF!</definedName>
    <definedName name="이제마">#REF!</definedName>
    <definedName name="이형우">#REF!</definedName>
    <definedName name="이ㅏ">#REF!</definedName>
    <definedName name="이ㅏㄹ">#REF!</definedName>
    <definedName name="익산개수">#REF!</definedName>
    <definedName name="인가번호">#REF!</definedName>
    <definedName name="인공">#REF!</definedName>
    <definedName name="인공1">#REF!</definedName>
    <definedName name="인력품">#REF!</definedName>
    <definedName name="인입">#REF!</definedName>
    <definedName name="일">#REF!</definedName>
    <definedName name="일대">#REF!</definedName>
    <definedName name="일반">#REF!</definedName>
    <definedName name="일반관리비">#REF!</definedName>
    <definedName name="일반통신설비">#REF!</definedName>
    <definedName name="일우위">#REF!</definedName>
    <definedName name="일위">#REF!</definedName>
    <definedName name="일위1">[17]일위산출근거!$A$1:$AL$2801</definedName>
    <definedName name="일위11">#REF!</definedName>
    <definedName name="일위2">#REF!</definedName>
    <definedName name="일위22">#REF!</definedName>
    <definedName name="일위222">#REF!</definedName>
    <definedName name="일위3">#REF!</definedName>
    <definedName name="일위대">#REF!</definedName>
    <definedName name="일위대11">#REF!</definedName>
    <definedName name="일위대가">#REF!</definedName>
    <definedName name="일위대가1">#REF!</definedName>
    <definedName name="일위대가2">#REF!</definedName>
    <definedName name="일위대가가">#REF!</definedName>
    <definedName name="일위대가표">#REF!</definedName>
    <definedName name="일위산출">#REF!</definedName>
    <definedName name="일위산출1">#REF!</definedName>
    <definedName name="일위수량">#REF!</definedName>
    <definedName name="일이삼">#REF!</definedName>
    <definedName name="일집" hidden="1">#REF!</definedName>
    <definedName name="임벌스">#REF!</definedName>
    <definedName name="임시">#REF!</definedName>
    <definedName name="임실">#REF!</definedName>
    <definedName name="임실34">#REF!</definedName>
    <definedName name="임실개수">#REF!</definedName>
    <definedName name="임파">#REF!</definedName>
    <definedName name="ㅈ">#REF!</definedName>
    <definedName name="ㅈㄱㅈㄷ">#REF!</definedName>
    <definedName name="ㅈㄷㄱㄷㄱㄷ" hidden="1">{"'용역비'!$A$4:$C$8"}</definedName>
    <definedName name="ㅈㅂ">#REF!</definedName>
    <definedName name="ㅈ셔">#REF!</definedName>
    <definedName name="ㅈ소">#REF!</definedName>
    <definedName name="ㅈㅇ" hidden="1">{"'용역비'!$A$4:$C$8"}</definedName>
    <definedName name="ㅈㅈ">#REF!</definedName>
    <definedName name="ㅈㅈㄷㅈㄷ">#REF!</definedName>
    <definedName name="ㅈㅈㅅ교">#REF!</definedName>
    <definedName name="ㅈㅈㅈ" hidden="1">{"'용역비'!$A$4:$C$8"}</definedName>
    <definedName name="ㅈㅈㅈㅈ" hidden="1">{#N/A,#N/A,FALSE,"명세표"}</definedName>
    <definedName name="ㅈㅈㅈㅈㅈㅈ" hidden="1">{"'용역비'!$A$4:$C$8"}</definedName>
    <definedName name="ㅈㅈㅈㅈㅈㅈㅈㅈㅈ">#REF!</definedName>
    <definedName name="ㅈㅈㅈㅈㅈㅈㅈㅈㅈㅈㅈ">#REF!</definedName>
    <definedName name="ㅈㅈㅈㅈㅈㅈㅈㅈㅈㅈㅈㅈㅈㅈㅈ">#REF!</definedName>
    <definedName name="ㅈㅈㅈㅈㅈㅈㅈㅈㅈㅈㅈㅈㅈㅈㅈㅈㅈㅈㅈㅈ">#REF!</definedName>
    <definedName name="ㅈㅈㅈㅋㅌ">#REF!</definedName>
    <definedName name="자">#REF!</definedName>
    <definedName name="자단">#REF!</definedName>
    <definedName name="자동화재탐지설비">#REF!</definedName>
    <definedName name="자미" hidden="1">{#N/A,#N/A,FALSE,"명세표"}</definedName>
    <definedName name="자재">#REF!</definedName>
    <definedName name="자재11">#REF!</definedName>
    <definedName name="자재단">#REF!</definedName>
    <definedName name="자재단11">#REF!</definedName>
    <definedName name="자재단가">#REF!</definedName>
    <definedName name="자재단가가">#REF!</definedName>
    <definedName name="자재단가표">#REF!</definedName>
    <definedName name="자재사정">#REF!</definedName>
    <definedName name="자재재">#REF!</definedName>
    <definedName name="작성자">#REF!</definedName>
    <definedName name="작업">#REF!</definedName>
    <definedName name="작업반장">#REF!</definedName>
    <definedName name="잠수부">#REF!</definedName>
    <definedName name="장성">#REF!,#REF!</definedName>
    <definedName name="재도급">#REF!</definedName>
    <definedName name="재료비">#REF!</definedName>
    <definedName name="재료비합">#REF!</definedName>
    <definedName name="재료집계3">#REF!</definedName>
    <definedName name="재수너">#REF!</definedName>
    <definedName name="재수어으므니다루">#REF!</definedName>
    <definedName name="재회사">#REF!</definedName>
    <definedName name="저">#REF!</definedName>
    <definedName name="저3">#REF!</definedName>
    <definedName name="저거">#REF!</definedName>
    <definedName name="저압케이블전공">#REF!</definedName>
    <definedName name="저케">#REF!</definedName>
    <definedName name="적용대가산출표">#REF!</definedName>
    <definedName name="전기공사기사">#REF!</definedName>
    <definedName name="전기공사산업기사">#REF!</definedName>
    <definedName name="전등">#REF!</definedName>
    <definedName name="전등단가">#REF!</definedName>
    <definedName name="전등단가2">#REF!</definedName>
    <definedName name="전등수량">#REF!</definedName>
    <definedName name="전등수량2">#REF!</definedName>
    <definedName name="전등신설">#REF!</definedName>
    <definedName name="전등전력">#REF!</definedName>
    <definedName name="전등중계">#REF!</definedName>
    <definedName name="전등철거단가">#REF!</definedName>
    <definedName name="전라선개정">#REF!</definedName>
    <definedName name="전력">#REF!</definedName>
    <definedName name="전력비">#REF!</definedName>
    <definedName name="전력중계">#REF!</definedName>
    <definedName name="전선">#REF!</definedName>
    <definedName name="전선관">#REF!</definedName>
    <definedName name="전열">#REF!</definedName>
    <definedName name="전전">#REF!</definedName>
    <definedName name="전주신설">#REF!</definedName>
    <definedName name="절단공">#REF!</definedName>
    <definedName name="점멸기">#REF!</definedName>
    <definedName name="점멸기입력">[9]!점멸기입력</definedName>
    <definedName name="제각경비">#REF!</definedName>
    <definedName name="제각노무비">#REF!</definedName>
    <definedName name="제각이윤">#REF!</definedName>
    <definedName name="제각일관">#REF!</definedName>
    <definedName name="제각재료비">#REF!</definedName>
    <definedName name="제각직노">#REF!</definedName>
    <definedName name="제각직접노무비">#REF!</definedName>
    <definedName name="제각직접노무비전">#REF!</definedName>
    <definedName name="제기나">#REF!</definedName>
    <definedName name="제길">#REF!</definedName>
    <definedName name="제도사">#REF!</definedName>
    <definedName name="제록스">#REF!</definedName>
    <definedName name="제제제제제제비">#REF!</definedName>
    <definedName name="제철축로공">#REF!</definedName>
    <definedName name="조경공">#REF!</definedName>
    <definedName name="조력공">#REF!</definedName>
    <definedName name="조림인부">#REF!</definedName>
    <definedName name="조서">#REF!</definedName>
    <definedName name="조수야">#REF!</definedName>
    <definedName name="조수주">#REF!</definedName>
    <definedName name="조장">#REF!</definedName>
    <definedName name="조장야">#REF!</definedName>
    <definedName name="조장주">#REF!</definedName>
    <definedName name="조적공">#REF!</definedName>
    <definedName name="조차장" hidden="1">{#N/A,#N/A,FALSE,"명세표"}</definedName>
    <definedName name="종목수">#REF!</definedName>
    <definedName name="죳ㅎㄴㄹ">#REF!</definedName>
    <definedName name="주">#REF!</definedName>
    <definedName name="주_마">#REF!</definedName>
    <definedName name="주내1">#REF!</definedName>
    <definedName name="주내역">#REF!</definedName>
    <definedName name="주산">#REF!</definedName>
    <definedName name="주생">#REF!</definedName>
    <definedName name="주주생">#REF!</definedName>
    <definedName name="죽림온천신설">#REF!</definedName>
    <definedName name="죽어">#REF!</definedName>
    <definedName name="준공년월일">#REF!</definedName>
    <definedName name="준설선기관사">#REF!</definedName>
    <definedName name="준설선기관장">#REF!</definedName>
    <definedName name="준설선선장">#REF!</definedName>
    <definedName name="준설선운전사">#REF!</definedName>
    <definedName name="준설선전기사">#REF!</definedName>
    <definedName name="줄눈공">#REF!</definedName>
    <definedName name="중급원자력기술자">#REF!</definedName>
    <definedName name="지">#REF!</definedName>
    <definedName name="지겨">#REF!</definedName>
    <definedName name="지겨워">#REF!</definedName>
    <definedName name="지붕잇기공">#REF!</definedName>
    <definedName name="지은">#REF!</definedName>
    <definedName name="지은바보">#REF!</definedName>
    <definedName name="지입재료비">#REF!</definedName>
    <definedName name="지장선로">#REF!</definedName>
    <definedName name="지적기능사">#REF!</definedName>
    <definedName name="지적기능산업기사">#REF!</definedName>
    <definedName name="지적기사">#REF!</definedName>
    <definedName name="지적산업기사">#REF!</definedName>
    <definedName name="지중" hidden="1">{#N/A,#N/A,FALSE,"명세표"}</definedName>
    <definedName name="지지우개">#REF!</definedName>
    <definedName name="지표">#REF!</definedName>
    <definedName name="직노">#REF!</definedName>
    <definedName name="직접노무비">#REF!</definedName>
    <definedName name="직접재료비">#REF!</definedName>
    <definedName name="집">#REF!</definedName>
    <definedName name="집계" hidden="1">{#N/A,#N/A,FALSE,"명세표"}</definedName>
    <definedName name="짜장">#REF!</definedName>
    <definedName name="짜증">#REF!</definedName>
    <definedName name="짜증1">#REF!</definedName>
    <definedName name="찡니">#REF!</definedName>
    <definedName name="ㅊ">#REF!</definedName>
    <definedName name="ㅊ1555">#REF!</definedName>
    <definedName name="ㅊㅊ">#REF!</definedName>
    <definedName name="ㅊㅊㅊ">#REF!</definedName>
    <definedName name="ㅊㅍㅊㅍ">#REF!</definedName>
    <definedName name="차">#REF!</definedName>
    <definedName name="차례">[9]!차례</definedName>
    <definedName name="착공기한">#REF!</definedName>
    <definedName name="착공년월일">#REF!</definedName>
    <definedName name="착공일">#REF!</definedName>
    <definedName name="창호목공">#REF!</definedName>
    <definedName name="처음">#REF!</definedName>
    <definedName name="철거구간">#REF!</definedName>
    <definedName name="철거자재">#REF!</definedName>
    <definedName name="철거전등단가">#REF!</definedName>
    <definedName name="철거조서">#REF!</definedName>
    <definedName name="철거집계">#REF!</definedName>
    <definedName name="철골공">#REF!</definedName>
    <definedName name="철골야">#REF!</definedName>
    <definedName name="철골주">#REF!</definedName>
    <definedName name="철공">#REF!</definedName>
    <definedName name="철근공">#REF!</definedName>
    <definedName name="철근야">#REF!</definedName>
    <definedName name="철근주">#REF!</definedName>
    <definedName name="철도신호공">#REF!</definedName>
    <definedName name="철도청">#REF!</definedName>
    <definedName name="철주신설공구손료">#REF!</definedName>
    <definedName name="철주신설공비">#REF!</definedName>
    <definedName name="철주신설재료비">#REF!</definedName>
    <definedName name="철탑높이">#REF!</definedName>
    <definedName name="철판공">#REF!</definedName>
    <definedName name="총1">#REF!</definedName>
    <definedName name="총계">#REF!</definedName>
    <definedName name="총공사금액">#REF!</definedName>
    <definedName name="총공사비">#REF!</definedName>
    <definedName name="총공사원가">#REF!</definedName>
    <definedName name="총괄">#REF!</definedName>
    <definedName name="총괄표">#REF!</definedName>
    <definedName name="총괄표2">#REF!,#REF!,#REF!</definedName>
    <definedName name="총도급">#REF!</definedName>
    <definedName name="총물량">[18]총물량표!$C$2:$M$475</definedName>
    <definedName name="총물량2">'[19]총(철거)'!$C$2:$M$137</definedName>
    <definedName name="총물량표">#REF!</definedName>
    <definedName name="총원가">#REF!</definedName>
    <definedName name="총원가2">#REF!</definedName>
    <definedName name="총일수">#REF!</definedName>
    <definedName name="총회사">#REF!</definedName>
    <definedName name="춘포신설">#REF!</definedName>
    <definedName name="출충">#REF!</definedName>
    <definedName name="측부">#REF!</definedName>
    <definedName name="치장벽돌공">#REF!</definedName>
    <definedName name="치치">#REF!</definedName>
    <definedName name="칠팔구">#REF!</definedName>
    <definedName name="ㅋ">#REF!</definedName>
    <definedName name="ㅋㅁ" hidden="1">{#N/A,#N/A,FALSE,"명세표"}</definedName>
    <definedName name="ㅋㅋㅋ" hidden="1">{"'용역비'!$A$4:$C$8"}</definedName>
    <definedName name="ㅋㅌ" hidden="1">{"'용역비'!$A$4:$C$8"}</definedName>
    <definedName name="카">#REF!</definedName>
    <definedName name="코">#REF!</definedName>
    <definedName name="코끼리">#REF!</definedName>
    <definedName name="코킹공">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야">#REF!</definedName>
    <definedName name="콘크주">#REF!</definedName>
    <definedName name="쿄니아">#REF!</definedName>
    <definedName name="쿄로">#REF!</definedName>
    <definedName name="쿄쿄">#REF!</definedName>
    <definedName name="쿠쿠">#REF!</definedName>
    <definedName name="클럽수목견_견적내역_List">#REF!</definedName>
    <definedName name="ㅌ">#REF!</definedName>
    <definedName name="ㅌㅊㅌ">#REF!</definedName>
    <definedName name="타">#REF!</definedName>
    <definedName name="타일공">#REF!</definedName>
    <definedName name="탑정높이">#REF!</definedName>
    <definedName name="토목1">#REF!</definedName>
    <definedName name="통신감리">#REF!</definedName>
    <definedName name="통신관련기능사">#REF!</definedName>
    <definedName name="통신관련기사">#REF!</definedName>
    <definedName name="통신관련산업기사">#REF!</definedName>
    <definedName name="통신내선공">#REF!</definedName>
    <definedName name="통신설비공">#REF!</definedName>
    <definedName name="통신외선공">#REF!</definedName>
    <definedName name="통신케이블공">#REF!</definedName>
    <definedName name="통합">[9]!통합</definedName>
    <definedName name="특고">#REF!</definedName>
    <definedName name="특고압케이블전공">#REF!</definedName>
    <definedName name="특급원자력비파괴시험공">#REF!</definedName>
    <definedName name="특별">#REF!</definedName>
    <definedName name="특수비계공">#REF!</definedName>
    <definedName name="특수화공">#REF!</definedName>
    <definedName name="ㅍ">#REF!</definedName>
    <definedName name="ㅍㅍ">#REF!</definedName>
    <definedName name="파">#REF!</definedName>
    <definedName name="파파">#REF!</definedName>
    <definedName name="판넬조립공">#REF!</definedName>
    <definedName name="평">#REF!</definedName>
    <definedName name="평강건설">#REF!</definedName>
    <definedName name="폐기물">#REF!</definedName>
    <definedName name="폐기물처리비">#REF!</definedName>
    <definedName name="포설공">#REF!</definedName>
    <definedName name="포장공">#REF!</definedName>
    <definedName name="표">#REF!</definedName>
    <definedName name="표1">#REF!</definedName>
    <definedName name="표주">#REF!</definedName>
    <definedName name="표주설치">#REF!</definedName>
    <definedName name="표주설치치">#REF!</definedName>
    <definedName name="표준양식">#REF!</definedName>
    <definedName name="표지">#REF!</definedName>
    <definedName name="표지_1">#REF!</definedName>
    <definedName name="표지00">#REF!</definedName>
    <definedName name="표지1">#REF!</definedName>
    <definedName name="표지11">#REF!</definedName>
    <definedName name="표지2">#REF!</definedName>
    <definedName name="표지22">#REF!</definedName>
    <definedName name="표지3">#REF!</definedName>
    <definedName name="표지4">#REF!</definedName>
    <definedName name="표지44">#REF!</definedName>
    <definedName name="표지6">#REF!</definedName>
    <definedName name="표지7">#REF!</definedName>
    <definedName name="표지8">#REF!</definedName>
    <definedName name="표지9">#REF!</definedName>
    <definedName name="표지90">#REF!</definedName>
    <definedName name="표지당">#REF!</definedName>
    <definedName name="표징1">#REF!</definedName>
    <definedName name="표표배">#REF!</definedName>
    <definedName name="플랜야">#REF!</definedName>
    <definedName name="플랜주">#REF!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플랜트특수용접공">#REF!</definedName>
    <definedName name="플주">#REF!</definedName>
    <definedName name="ㅎ">#REF!</definedName>
    <definedName name="ㅎ314">#REF!</definedName>
    <definedName name="ㅎㄹ">#REF!</definedName>
    <definedName name="ㅎㄹㅇㄴ">#REF!</definedName>
    <definedName name="ㅎ어ㅗ">#REF!</definedName>
    <definedName name="ㅎㅎ">#REF!</definedName>
    <definedName name="ㅎㅎㅎ" hidden="1">{"'용역비'!$A$4:$C$8"}</definedName>
    <definedName name="ㅎㅎㅎㅅㄷㅈㅎㄷㅎㅈㅀㅈㅇ">{"'용역비'!$A$4:$C$8"}</definedName>
    <definedName name="ㅎㅎㅎㅎ">#REF!</definedName>
    <definedName name="하">#REF!</definedName>
    <definedName name="하하하" hidden="1">{#N/A,#N/A,FALSE,"명세표"}</definedName>
    <definedName name="하후">#REF!</definedName>
    <definedName name="하ㅓㅏ">#REF!</definedName>
    <definedName name="한" hidden="1">{#N/A,#N/A,FALSE,"명세표"}</definedName>
    <definedName name="한강">#REF!</definedName>
    <definedName name="한국통신">#REF!</definedName>
    <definedName name="한식목공">#REF!</definedName>
    <definedName name="한식목공조공">#REF!</definedName>
    <definedName name="한식미장공">#REF!</definedName>
    <definedName name="한식와공">#REF!</definedName>
    <definedName name="한식와공조공">#REF!</definedName>
    <definedName name="한전수" hidden="1">{#N/A,#N/A,FALSE,"명세표"}</definedName>
    <definedName name="할석공">#REF!</definedName>
    <definedName name="함석공">#REF!</definedName>
    <definedName name="합계">#REF!</definedName>
    <definedName name="행선안내게시기설비">#REF!</definedName>
    <definedName name="현도사">#REF!</definedName>
    <definedName name="현산">#REF!</definedName>
    <definedName name="현야">#REF!</definedName>
    <definedName name="현영">#REF!</definedName>
    <definedName name="현장대리인">#REF!</definedName>
    <definedName name="현평">#REF!</definedName>
    <definedName name="형틀">#REF!</definedName>
    <definedName name="형틀야">#REF!</definedName>
    <definedName name="형틀주">#REF!</definedName>
    <definedName name="호랑이">#REF!</definedName>
    <definedName name="호표">#REF!</definedName>
    <definedName name="호호호" hidden="1">{#N/A,#N/A,FALSE,"명세표"}</definedName>
    <definedName name="혹시">#REF!</definedName>
    <definedName name="화공">#REF!</definedName>
    <definedName name="화약취급공">#REF!</definedName>
    <definedName name="환율">#REF!</definedName>
    <definedName name="환율_97">#REF!</definedName>
    <definedName name="황">[9]!황</definedName>
    <definedName name="황2">[9]!황2</definedName>
    <definedName name="희성" hidden="1">{#N/A,#N/A,FALSE,"명세표"}</definedName>
    <definedName name="ㅏ">#REF!</definedName>
    <definedName name="ㅏㄴ얼ㄴ">#REF!</definedName>
    <definedName name="ㅏㅏ">#REF!</definedName>
    <definedName name="ㅏㅏㅏ" hidden="1">{#N/A,#N/A,FALSE,"명세표"}</definedName>
    <definedName name="ㅏㅏㅏㅏㅏ">#REF!</definedName>
    <definedName name="ㅏㅏㅏㅏㅏㅏ">#REF!</definedName>
    <definedName name="ㅏㅓ">#REF!</definedName>
    <definedName name="ㅏㅛ">#REF!</definedName>
    <definedName name="ㅏㅣㅓㅣ">#REF!</definedName>
    <definedName name="ㅑㅑ" hidden="1">{"'용역비'!$A$4:$C$8"}</definedName>
    <definedName name="ㅑㅑㅑ" hidden="1">{"'용역비'!$A$4:$C$8"}</definedName>
    <definedName name="ㅑㅑㅑㅑㅑ" hidden="1">{"'용역비'!$A$4:$C$8"}</definedName>
    <definedName name="ㅑㅑㅑㅑㅑㅑ" hidden="1">{"'용역비'!$A$4:$C$8"}</definedName>
    <definedName name="ㅑㅔㅕ">#REF!</definedName>
    <definedName name="ㅑㅕㅕ" hidden="1">{"'용역비'!$A$4:$C$8"}</definedName>
    <definedName name="ㅓ">#REF!</definedName>
    <definedName name="ㅓㅏㅓ">#REF!</definedName>
    <definedName name="ㅓㅕ">#REF!</definedName>
    <definedName name="ㅔ">#REF!</definedName>
    <definedName name="ㅔㅔ" hidden="1">{#N/A,#N/A,FALSE,"명세표"}</definedName>
    <definedName name="ㅔㅣ" hidden="1">{"'용역비'!$A$4:$C$8"}</definedName>
    <definedName name="ㅖ">#REF!</definedName>
    <definedName name="ㅗ">#REF!</definedName>
    <definedName name="ㅗ1019">#REF!</definedName>
    <definedName name="ㅗㅓ">#REF!</definedName>
    <definedName name="ㅗㅓㅏㅗ">#REF!</definedName>
    <definedName name="ㅗㅗ">#REF!</definedName>
    <definedName name="ㅛ" hidden="1">{"'용역비'!$A$4:$C$8"}</definedName>
    <definedName name="ㅛㅛ" hidden="1">{"'용역비'!$A$4:$C$8"}</definedName>
    <definedName name="ㅛㅛㅛ" hidden="1">{"'용역비'!$A$4:$C$8"}</definedName>
    <definedName name="ㅜ">#REF!</definedName>
    <definedName name="ㅜㅜㅜㅜㅜㅜㅜㅜㅜㅜㅜㅜㅜㅜㅜㅜㅜㅜㅜㅜㅜ">#REF!</definedName>
    <definedName name="ㅠㄱ" hidden="1">{"'용역비'!$A$4:$C$8"}</definedName>
    <definedName name="ㅡㅡ" hidden="1">{#N/A,#N/A,FALSE,"명세표"}</definedName>
    <definedName name="ㅣ">#REF!</definedName>
    <definedName name="ㅣ175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A5" i="1" s="1"/>
  <c r="A6" i="1"/>
  <c r="A7" i="1"/>
  <c r="A8" i="1"/>
  <c r="A9" i="1"/>
  <c r="A10" i="1"/>
  <c r="A11" i="1"/>
  <c r="A12" i="1"/>
  <c r="A13" i="1"/>
  <c r="A14" i="1"/>
  <c r="A15" i="1"/>
  <c r="A16" i="1"/>
  <c r="A17" i="1"/>
  <c r="B18" i="1"/>
  <c r="A18" i="1" s="1"/>
  <c r="A19" i="1"/>
  <c r="A20" i="1"/>
  <c r="A21" i="1"/>
  <c r="A22" i="1"/>
  <c r="A23" i="1"/>
  <c r="A24" i="1"/>
  <c r="A25" i="1"/>
  <c r="A26" i="1"/>
  <c r="A27" i="1"/>
  <c r="A28" i="1"/>
  <c r="A29" i="1"/>
  <c r="A30" i="1"/>
  <c r="B31" i="1"/>
  <c r="A32" i="1"/>
  <c r="F32" i="1"/>
  <c r="F30" i="1"/>
  <c r="E30" i="1"/>
  <c r="D30" i="1"/>
  <c r="C30" i="1"/>
  <c r="F29" i="1"/>
  <c r="E29" i="1"/>
  <c r="D29" i="1"/>
  <c r="C29" i="1"/>
  <c r="F28" i="1"/>
  <c r="E28" i="1"/>
  <c r="D28" i="1"/>
  <c r="C28" i="1"/>
  <c r="F27" i="1"/>
  <c r="E27" i="1"/>
  <c r="D27" i="1"/>
  <c r="C27" i="1"/>
  <c r="F26" i="1"/>
  <c r="E26" i="1"/>
  <c r="D26" i="1"/>
  <c r="C26" i="1"/>
  <c r="F25" i="1"/>
  <c r="E25" i="1"/>
  <c r="D25" i="1"/>
  <c r="C25" i="1"/>
  <c r="F24" i="1"/>
  <c r="E24" i="1"/>
  <c r="D24" i="1"/>
  <c r="C24" i="1"/>
  <c r="F23" i="1"/>
  <c r="E23" i="1"/>
  <c r="D23" i="1"/>
  <c r="C23" i="1"/>
  <c r="F22" i="1"/>
  <c r="E22" i="1"/>
  <c r="D22" i="1"/>
  <c r="C22" i="1"/>
  <c r="F21" i="1"/>
  <c r="E21" i="1"/>
  <c r="D21" i="1"/>
  <c r="C21" i="1"/>
  <c r="F20" i="1"/>
  <c r="E20" i="1"/>
  <c r="D20" i="1"/>
  <c r="C20" i="1"/>
  <c r="F19" i="1"/>
  <c r="E19" i="1"/>
  <c r="D19" i="1"/>
  <c r="C19" i="1"/>
  <c r="F17" i="1"/>
  <c r="E17" i="1"/>
  <c r="D17" i="1"/>
  <c r="C17" i="1"/>
  <c r="F16" i="1"/>
  <c r="E16" i="1"/>
  <c r="D16" i="1"/>
  <c r="C16" i="1"/>
  <c r="F15" i="1"/>
  <c r="E15" i="1"/>
  <c r="D15" i="1"/>
  <c r="C15" i="1"/>
  <c r="F14" i="1"/>
  <c r="E14" i="1"/>
  <c r="D14" i="1"/>
  <c r="C14" i="1"/>
  <c r="F13" i="1"/>
  <c r="E13" i="1"/>
  <c r="D13" i="1"/>
  <c r="C13" i="1"/>
  <c r="F12" i="1"/>
  <c r="E12" i="1"/>
  <c r="D12" i="1"/>
  <c r="C12" i="1"/>
  <c r="F11" i="1"/>
  <c r="E11" i="1"/>
  <c r="D11" i="1"/>
  <c r="C11" i="1"/>
  <c r="F10" i="1"/>
  <c r="E10" i="1"/>
  <c r="D10" i="1"/>
  <c r="C10" i="1"/>
  <c r="F9" i="1"/>
  <c r="E9" i="1"/>
  <c r="D9" i="1"/>
  <c r="C9" i="1"/>
  <c r="F8" i="1"/>
  <c r="E8" i="1"/>
  <c r="D8" i="1"/>
  <c r="C8" i="1"/>
  <c r="F7" i="1"/>
  <c r="E7" i="1"/>
  <c r="D7" i="1"/>
  <c r="C7" i="1"/>
  <c r="F6" i="1"/>
  <c r="E6" i="1"/>
  <c r="D6" i="1"/>
  <c r="C6" i="1"/>
  <c r="C2" i="1"/>
  <c r="A31" i="1" l="1"/>
  <c r="G32" i="1"/>
</calcChain>
</file>

<file path=xl/sharedStrings.xml><?xml version="1.0" encoding="utf-8"?>
<sst xmlns="http://schemas.openxmlformats.org/spreadsheetml/2006/main" count="23" uniqueCount="19">
  <si>
    <t>제목</t>
    <phoneticPr fontId="2" type="noConversion"/>
  </si>
  <si>
    <t>공    사    명   칭</t>
    <phoneticPr fontId="2" type="noConversion"/>
  </si>
  <si>
    <t>규      격</t>
    <phoneticPr fontId="2" type="noConversion"/>
  </si>
  <si>
    <t>단위</t>
    <phoneticPr fontId="2" type="noConversion"/>
  </si>
  <si>
    <t>수량</t>
    <phoneticPr fontId="2" type="noConversion"/>
  </si>
  <si>
    <t>재      료      비</t>
    <phoneticPr fontId="2" type="noConversion"/>
  </si>
  <si>
    <t>노      무      비</t>
    <phoneticPr fontId="2" type="noConversion"/>
  </si>
  <si>
    <t>경                 비</t>
    <phoneticPr fontId="2" type="noConversion"/>
  </si>
  <si>
    <t>비    고</t>
    <phoneticPr fontId="2" type="noConversion"/>
  </si>
  <si>
    <t>계</t>
    <phoneticPr fontId="2" type="noConversion"/>
  </si>
  <si>
    <t>단   가</t>
    <phoneticPr fontId="2" type="noConversion"/>
  </si>
  <si>
    <t>금    액</t>
    <phoneticPr fontId="2" type="noConversion"/>
  </si>
  <si>
    <t>1. 신호설비 철거공사</t>
    <phoneticPr fontId="2" type="noConversion"/>
  </si>
  <si>
    <t>2. 신호설비 설치공사</t>
    <phoneticPr fontId="2" type="noConversion"/>
  </si>
  <si>
    <t>3. 철도운행안전관리자</t>
    <phoneticPr fontId="2" type="noConversion"/>
  </si>
  <si>
    <t xml:space="preserve"> 철도운행안전관리자</t>
  </si>
  <si>
    <t>야간</t>
    <phoneticPr fontId="2" type="noConversion"/>
  </si>
  <si>
    <t>일</t>
  </si>
  <si>
    <t>물     량     내     역     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</si>
</sst>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&quot;제&quot;0&quot;호표&quot;"/>
    <numFmt numFmtId="178" formatCode="##&quot;.&quot;"/>
  </numFmts>
  <fonts count="9" x14ac:knownFonts="1">
    <font>
      <sz val="11"/>
      <name val="돋움"/>
      <family val="3"/>
      <charset val="129"/>
    </font>
    <font>
      <sz val="14"/>
      <name val="굴림"/>
      <family val="3"/>
      <charset val="129"/>
    </font>
    <font>
      <sz val="8"/>
      <name val="돋움"/>
      <family val="3"/>
      <charset val="129"/>
    </font>
    <font>
      <b/>
      <sz val="14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20"/>
      <color theme="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178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8" fontId="5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vertical="center"/>
    </xf>
    <xf numFmtId="177" fontId="6" fillId="0" borderId="1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vertical="center"/>
    </xf>
    <xf numFmtId="177" fontId="4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77" fontId="6" fillId="0" borderId="1" xfId="0" applyNumberFormat="1" applyFont="1" applyBorder="1" applyAlignment="1">
      <alignment horizontal="center" vertical="center"/>
    </xf>
    <xf numFmtId="178" fontId="5" fillId="0" borderId="1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176" fontId="7" fillId="0" borderId="0" xfId="0" applyNumberFormat="1" applyFont="1" applyBorder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176" fontId="6" fillId="0" borderId="0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vertical="center"/>
    </xf>
    <xf numFmtId="176" fontId="6" fillId="0" borderId="0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theme" Target="theme/theme1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9733;&#44277;&#49324;&#44228;&#50557;/2026&#45380;/999.%20&#44277;&#44256;&#51204;/&#9734;&#44277;&#44256;11.2.%20&#9734;&#49892;&#51201;11.4.%20&#9734;&#44060;&#52272;11.10.%201&#54840;&#49440;%20&#45432;&#54980;%20&#48516;&#44592;&#48512;%20&#44060;&#47049;&#50640;%20&#46384;&#47480;%20&#49888;&#54840;&#49444;&#48708;%20&#44060;&#47049;&#44277;&#49324;/1.%20&#44228;&#50557;&#51032;&#47280;/1.%20&#49444;&#44228;&#45236;&#50669;&#49436;(1&#54840;&#49440;%20&#45432;&#54980;%20&#48516;&#44592;&#48512;%20&#44368;&#52404;&#50640;%20&#46384;&#47480;%20&#49888;&#54840;&#49444;&#48708;%20&#44060;&#47049;&#44277;&#49324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3468;&#50689;\WH\&#44592;&#45733;&#54408;&#51221;&#48708;\K1A1&#49888;&#44508;&#52285;&#49373;(6&#51333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2001&#44204;&#51201;\&#46041;&#45824;&#44396;&#44256;&#49549;0110\&#49892;&#54665;\&#46041;&#45824;&#44396;1&#44277;&#44396;&#44204;&#51201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OONDAENG/My%20Documents/&#51089;&#50629;/2002&#45380;/June/&#51312;&#49464;-&#49884;&#44277;&#53580;&#53356;/&#51089;&#50629;/&#44277;&#5097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lycos.co.kr/&#54728;&#52268;&#49453;/s.w/&#49328;&#50629;&#51064;&#47141;/&#49324;&#48277;&#50976;&#51648;&#48372;&#49688;/2000_&#50976;&#51648;&#48372;&#49688;&#49345;&#49464;_&#45380;&#46020;&#4832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54868;\DATA\DATA\HWP25\JANG\&#49688;&#51221;\2&#52264;&#49688;&#51221;\1196-&#49688;&#4704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54868;\DATA\DATA\HWP25\JANG\&#51109;&#54637;&#49440;&#49688;&#51221;\1196-&#49688;&#4704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lycos.co.kr/&#51204;&#49328;&#50896;/&#44397;&#47549;&#53945;&#49688;&#44368;&#50977;&#5089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58.%202026&#45380;%20&#50577;&#49328;&#54924;&#52264;&#49440;%20&#47785;&#52840;&#47785;%20&#48516;&#44592;&#44592;%20&#44060;&#47049;&#44277;&#49324;/&#49444;&#44228;&#45236;&#50669;&#49436;/4.%20&#49444;&#44228;&#45236;&#50669;&#49436;(&#48516;&#44592;&#48512;%20&#44368;&#52404;%20&#49888;&#54840;&#49444;&#48708;%20&#44277;&#49324;)_%20&#51116;&#47308;&#48708;%20&#48152;&#50689;%2010M%204&#44060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gk1\&#50896;&#44032;&#44228;&#4932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41;&#5089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lycos.co.kr/&#48264;&#44060;&#49552;/&#54728;&#52268;&#49453;/&#49688;&#51077;/&#51452;&#44036;&#51228;&#50612;&#44592;(&#51452;&#44036;&#51228;&#50612;&#44592;&#51312;&#47549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54868;\HWP25\&#51109;&#54637;&#49440;(&#51228;1&#52264;)\&#49444;&#44228;&#49436;\1248-&#51068;&#50948;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8;&#46041;&#51228;&#50612;&#44592;(&#51228;&#46041;&#51228;&#50612;&#44592;&#51312;&#47549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52;&#44036;&#51228;&#50612;&#44592;(&#51452;&#44036;&#51228;&#50612;&#44592;&#51312;&#47549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109;&#54637;&#49440;\&#51109;&#54637;&#49440;&#49892;&#49884;-1&#52264;\&#49444;&#44228;&#49436;\1248-&#51068;&#5094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109;&#54637;&#49440;\&#44592;&#48376;&#49444;&#44228;\jhs\spec\&#49444;&#44228;&#49436;\1195&#51068;&#50948;1-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54868;\HWP25\DATA\HWP25\&#54840;&#45224;&#49440;%20&#51061;&#49328;~&#49569;&#51221;&#47532;\&#45800;&#44032;&#49328;&#52636;&#49436;(&#51204;&#44592;)(2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54868;\HWP25\DATA\HWP25\&#54840;&#45224;&#49440;%20&#51061;&#49328;~&#49569;&#51221;&#47532;\&#45800;&#44032;&#49328;&#52636;&#494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계산서"/>
      <sheetName val="총괄표"/>
      <sheetName val="예산조서"/>
      <sheetName val="일위대가표"/>
      <sheetName val="사정단가표"/>
      <sheetName val="산출근거"/>
      <sheetName val="견적서"/>
      <sheetName val="XL4Poppy"/>
      <sheetName val="공사품(표준품셈)"/>
    </sheetNames>
    <sheetDataSet>
      <sheetData sheetId="0"/>
      <sheetData sheetId="1"/>
      <sheetData sheetId="2"/>
      <sheetData sheetId="3"/>
      <sheetData sheetId="4">
        <row r="33">
          <cell r="A33" t="str">
            <v>1계</v>
          </cell>
          <cell r="C33" t="str">
            <v>합      계</v>
          </cell>
          <cell r="H33">
            <v>158</v>
          </cell>
          <cell r="J33">
            <v>11273</v>
          </cell>
          <cell r="L33">
            <v>0</v>
          </cell>
        </row>
        <row r="34">
          <cell r="A34">
            <v>2</v>
          </cell>
          <cell r="C34">
            <v>2</v>
          </cell>
        </row>
        <row r="35">
          <cell r="A35">
            <v>2</v>
          </cell>
          <cell r="C35" t="str">
            <v xml:space="preserve"> 용접본드 철거</v>
          </cell>
          <cell r="D35" t="str">
            <v>22SQ x 600mm</v>
          </cell>
          <cell r="E35">
            <v>1</v>
          </cell>
          <cell r="F35" t="str">
            <v>본</v>
          </cell>
        </row>
        <row r="36">
          <cell r="A36">
            <v>701</v>
          </cell>
          <cell r="C36" t="str">
            <v>가. 재 료 비</v>
          </cell>
        </row>
        <row r="37">
          <cell r="C37" t="str">
            <v/>
          </cell>
          <cell r="D37" t="str">
            <v/>
          </cell>
          <cell r="F37" t="str">
            <v/>
          </cell>
          <cell r="G37">
            <v>0</v>
          </cell>
          <cell r="H37">
            <v>0</v>
          </cell>
        </row>
        <row r="38">
          <cell r="C38" t="str">
            <v/>
          </cell>
          <cell r="D38" t="str">
            <v/>
          </cell>
          <cell r="F38" t="str">
            <v/>
          </cell>
          <cell r="G38">
            <v>0</v>
          </cell>
          <cell r="H38">
            <v>0</v>
          </cell>
        </row>
        <row r="39">
          <cell r="C39" t="str">
            <v/>
          </cell>
          <cell r="D39" t="str">
            <v/>
          </cell>
          <cell r="F39" t="str">
            <v/>
          </cell>
          <cell r="G39">
            <v>0</v>
          </cell>
          <cell r="H39">
            <v>0</v>
          </cell>
        </row>
        <row r="40">
          <cell r="C40" t="str">
            <v/>
          </cell>
          <cell r="D40" t="str">
            <v/>
          </cell>
          <cell r="F40" t="str">
            <v/>
          </cell>
          <cell r="G40">
            <v>0</v>
          </cell>
          <cell r="H40">
            <v>0</v>
          </cell>
        </row>
        <row r="41">
          <cell r="C41" t="str">
            <v/>
          </cell>
          <cell r="D41" t="str">
            <v/>
          </cell>
          <cell r="F41" t="str">
            <v/>
          </cell>
          <cell r="G41">
            <v>0</v>
          </cell>
          <cell r="H41">
            <v>0</v>
          </cell>
        </row>
        <row r="42">
          <cell r="C42" t="str">
            <v/>
          </cell>
          <cell r="D42" t="str">
            <v/>
          </cell>
          <cell r="F42" t="str">
            <v/>
          </cell>
          <cell r="G42">
            <v>0</v>
          </cell>
          <cell r="H42">
            <v>0</v>
          </cell>
        </row>
        <row r="43">
          <cell r="C43" t="str">
            <v/>
          </cell>
          <cell r="D43" t="str">
            <v/>
          </cell>
          <cell r="F43" t="str">
            <v/>
          </cell>
          <cell r="G43">
            <v>0</v>
          </cell>
          <cell r="H43">
            <v>0</v>
          </cell>
        </row>
        <row r="44">
          <cell r="A44">
            <v>704</v>
          </cell>
          <cell r="C44" t="str">
            <v>소      계</v>
          </cell>
          <cell r="H44">
            <v>0</v>
          </cell>
        </row>
        <row r="45">
          <cell r="A45">
            <v>702</v>
          </cell>
          <cell r="C45" t="str">
            <v>나. 노 무 비</v>
          </cell>
        </row>
        <row r="46">
          <cell r="B46" t="str">
            <v xml:space="preserve"> 노 무 비철도신호공</v>
          </cell>
          <cell r="C46" t="str">
            <v xml:space="preserve"> 노 무 비</v>
          </cell>
          <cell r="D46" t="str">
            <v>철도신호공</v>
          </cell>
          <cell r="E46">
            <v>0.03</v>
          </cell>
          <cell r="F46" t="str">
            <v>인</v>
          </cell>
          <cell r="I46">
            <v>318257</v>
          </cell>
          <cell r="J46">
            <v>9547</v>
          </cell>
        </row>
        <row r="47">
          <cell r="B47" t="str">
            <v xml:space="preserve"> 노 무 비보통인부</v>
          </cell>
          <cell r="C47" t="str">
            <v xml:space="preserve"> 노 무 비</v>
          </cell>
          <cell r="D47" t="str">
            <v>보통인부</v>
          </cell>
          <cell r="E47">
            <v>0.01</v>
          </cell>
          <cell r="F47" t="str">
            <v>인</v>
          </cell>
          <cell r="I47">
            <v>172698</v>
          </cell>
          <cell r="J47">
            <v>1726</v>
          </cell>
        </row>
        <row r="48">
          <cell r="C48" t="str">
            <v/>
          </cell>
          <cell r="D48" t="str">
            <v/>
          </cell>
          <cell r="E48">
            <v>0</v>
          </cell>
          <cell r="F48" t="str">
            <v/>
          </cell>
          <cell r="I48">
            <v>0</v>
          </cell>
          <cell r="J48">
            <v>0</v>
          </cell>
        </row>
        <row r="49">
          <cell r="C49" t="str">
            <v/>
          </cell>
          <cell r="D49" t="str">
            <v/>
          </cell>
          <cell r="E49">
            <v>0</v>
          </cell>
          <cell r="F49" t="str">
            <v/>
          </cell>
          <cell r="I49">
            <v>0</v>
          </cell>
          <cell r="J49">
            <v>0</v>
          </cell>
        </row>
        <row r="50">
          <cell r="A50">
            <v>704</v>
          </cell>
          <cell r="C50" t="str">
            <v>소      계</v>
          </cell>
          <cell r="J50">
            <v>11273</v>
          </cell>
        </row>
        <row r="51">
          <cell r="A51">
            <v>703</v>
          </cell>
          <cell r="C51" t="str">
            <v>다. 공구손료</v>
          </cell>
          <cell r="D51">
            <v>0.02</v>
          </cell>
          <cell r="M51" t="str">
            <v>3%까지 계상</v>
          </cell>
        </row>
        <row r="52">
          <cell r="C52" t="str">
            <v xml:space="preserve"> 노 무 비</v>
          </cell>
          <cell r="D52" t="str">
            <v>철도신호공</v>
          </cell>
          <cell r="E52">
            <v>0.02</v>
          </cell>
          <cell r="F52" t="str">
            <v>인</v>
          </cell>
          <cell r="G52">
            <v>6365</v>
          </cell>
          <cell r="H52">
            <v>127</v>
          </cell>
        </row>
        <row r="53">
          <cell r="C53" t="str">
            <v xml:space="preserve"> 노 무 비</v>
          </cell>
          <cell r="D53" t="str">
            <v>보통인부</v>
          </cell>
          <cell r="E53">
            <v>0.01</v>
          </cell>
          <cell r="F53" t="str">
            <v>인</v>
          </cell>
          <cell r="G53">
            <v>3453</v>
          </cell>
          <cell r="H53">
            <v>34</v>
          </cell>
        </row>
        <row r="54">
          <cell r="C54" t="str">
            <v/>
          </cell>
          <cell r="D54" t="str">
            <v/>
          </cell>
          <cell r="E54">
            <v>0</v>
          </cell>
          <cell r="F54" t="str">
            <v/>
          </cell>
          <cell r="G54">
            <v>0</v>
          </cell>
          <cell r="H54">
            <v>0</v>
          </cell>
        </row>
        <row r="55">
          <cell r="B55">
            <v>0</v>
          </cell>
          <cell r="C55" t="str">
            <v/>
          </cell>
          <cell r="D55" t="str">
            <v/>
          </cell>
          <cell r="E55">
            <v>0</v>
          </cell>
          <cell r="F55" t="str">
            <v/>
          </cell>
          <cell r="G55">
            <v>0</v>
          </cell>
          <cell r="H55">
            <v>0</v>
          </cell>
        </row>
        <row r="56">
          <cell r="A56">
            <v>704</v>
          </cell>
          <cell r="C56" t="str">
            <v>소      계</v>
          </cell>
          <cell r="H56">
            <v>161</v>
          </cell>
        </row>
        <row r="57">
          <cell r="A57">
            <v>705</v>
          </cell>
          <cell r="C57" t="str">
            <v>&lt;산출근거&gt;</v>
          </cell>
          <cell r="D57" t="str">
            <v>철거설치비율</v>
          </cell>
          <cell r="G57" t="str">
            <v>철도신호공</v>
          </cell>
          <cell r="H57" t="str">
            <v>보통인부</v>
          </cell>
          <cell r="I57" t="str">
            <v/>
          </cell>
          <cell r="J57" t="str">
            <v/>
          </cell>
          <cell r="L57" t="str">
            <v>야간할증</v>
          </cell>
        </row>
        <row r="58">
          <cell r="C58" t="str">
            <v xml:space="preserve"> 용접본드 철거</v>
          </cell>
          <cell r="D58">
            <v>0.2</v>
          </cell>
          <cell r="F58" t="str">
            <v>본</v>
          </cell>
          <cell r="G58">
            <v>0.12</v>
          </cell>
          <cell r="H58">
            <v>0.06</v>
          </cell>
          <cell r="K58">
            <v>1</v>
          </cell>
          <cell r="L58">
            <v>1.5</v>
          </cell>
          <cell r="M58" t="str">
            <v>신호 3-2-6</v>
          </cell>
        </row>
        <row r="62">
          <cell r="A62">
            <v>704</v>
          </cell>
          <cell r="D62" t="str">
            <v>소      계</v>
          </cell>
          <cell r="F62">
            <v>0</v>
          </cell>
          <cell r="G62">
            <v>0.03</v>
          </cell>
          <cell r="H62">
            <v>0.01</v>
          </cell>
          <cell r="I62">
            <v>0</v>
          </cell>
          <cell r="J62">
            <v>0</v>
          </cell>
        </row>
        <row r="63">
          <cell r="A63" t="str">
            <v>2계</v>
          </cell>
          <cell r="C63" t="str">
            <v>합      계</v>
          </cell>
          <cell r="H63">
            <v>161</v>
          </cell>
          <cell r="J63">
            <v>11273</v>
          </cell>
          <cell r="L63">
            <v>0</v>
          </cell>
        </row>
        <row r="64">
          <cell r="A64">
            <v>3</v>
          </cell>
          <cell r="C64">
            <v>3</v>
          </cell>
        </row>
        <row r="65">
          <cell r="A65">
            <v>3</v>
          </cell>
          <cell r="C65" t="str">
            <v xml:space="preserve"> 용접본드 철거</v>
          </cell>
          <cell r="D65" t="str">
            <v>22SQ x 1400mm</v>
          </cell>
          <cell r="E65">
            <v>1</v>
          </cell>
          <cell r="F65" t="str">
            <v>본</v>
          </cell>
        </row>
        <row r="66">
          <cell r="A66">
            <v>701</v>
          </cell>
          <cell r="C66" t="str">
            <v>가. 재 료 비</v>
          </cell>
        </row>
        <row r="67">
          <cell r="C67" t="str">
            <v/>
          </cell>
          <cell r="D67" t="str">
            <v/>
          </cell>
          <cell r="F67" t="str">
            <v/>
          </cell>
          <cell r="G67">
            <v>0</v>
          </cell>
          <cell r="H67">
            <v>0</v>
          </cell>
        </row>
        <row r="68">
          <cell r="C68" t="str">
            <v/>
          </cell>
          <cell r="D68" t="str">
            <v/>
          </cell>
          <cell r="F68" t="str">
            <v/>
          </cell>
          <cell r="G68">
            <v>0</v>
          </cell>
          <cell r="H68">
            <v>0</v>
          </cell>
        </row>
        <row r="69">
          <cell r="C69" t="str">
            <v/>
          </cell>
          <cell r="D69" t="str">
            <v/>
          </cell>
          <cell r="F69" t="str">
            <v/>
          </cell>
          <cell r="G69">
            <v>0</v>
          </cell>
          <cell r="H69">
            <v>0</v>
          </cell>
        </row>
        <row r="70">
          <cell r="C70" t="str">
            <v/>
          </cell>
          <cell r="D70" t="str">
            <v/>
          </cell>
          <cell r="F70" t="str">
            <v/>
          </cell>
          <cell r="G70">
            <v>0</v>
          </cell>
          <cell r="H70">
            <v>0</v>
          </cell>
        </row>
        <row r="71">
          <cell r="C71" t="str">
            <v/>
          </cell>
          <cell r="D71" t="str">
            <v/>
          </cell>
          <cell r="F71" t="str">
            <v/>
          </cell>
          <cell r="G71">
            <v>0</v>
          </cell>
          <cell r="H71">
            <v>0</v>
          </cell>
        </row>
        <row r="72">
          <cell r="C72" t="str">
            <v/>
          </cell>
          <cell r="D72" t="str">
            <v/>
          </cell>
          <cell r="F72" t="str">
            <v/>
          </cell>
          <cell r="G72">
            <v>0</v>
          </cell>
          <cell r="H72">
            <v>0</v>
          </cell>
        </row>
        <row r="73">
          <cell r="C73" t="str">
            <v/>
          </cell>
          <cell r="D73" t="str">
            <v/>
          </cell>
          <cell r="F73" t="str">
            <v/>
          </cell>
          <cell r="G73">
            <v>0</v>
          </cell>
          <cell r="H73">
            <v>0</v>
          </cell>
        </row>
        <row r="74">
          <cell r="A74">
            <v>704</v>
          </cell>
          <cell r="C74" t="str">
            <v>소      계</v>
          </cell>
          <cell r="H74">
            <v>0</v>
          </cell>
        </row>
        <row r="75">
          <cell r="A75">
            <v>702</v>
          </cell>
          <cell r="C75" t="str">
            <v>나. 노 무 비</v>
          </cell>
        </row>
        <row r="76">
          <cell r="B76" t="str">
            <v xml:space="preserve"> 노 무 비철도신호공</v>
          </cell>
          <cell r="C76" t="str">
            <v xml:space="preserve"> 노 무 비</v>
          </cell>
          <cell r="D76" t="str">
            <v>철도신호공</v>
          </cell>
          <cell r="E76">
            <v>0.03</v>
          </cell>
          <cell r="F76" t="str">
            <v>인</v>
          </cell>
          <cell r="I76">
            <v>318257</v>
          </cell>
          <cell r="J76">
            <v>9547</v>
          </cell>
        </row>
        <row r="77">
          <cell r="B77" t="str">
            <v xml:space="preserve"> 노 무 비보통인부</v>
          </cell>
          <cell r="C77" t="str">
            <v xml:space="preserve"> 노 무 비</v>
          </cell>
          <cell r="D77" t="str">
            <v>보통인부</v>
          </cell>
          <cell r="E77">
            <v>0.01</v>
          </cell>
          <cell r="F77" t="str">
            <v>인</v>
          </cell>
          <cell r="I77">
            <v>172698</v>
          </cell>
          <cell r="J77">
            <v>1726</v>
          </cell>
        </row>
        <row r="78">
          <cell r="C78" t="str">
            <v/>
          </cell>
          <cell r="D78" t="str">
            <v/>
          </cell>
          <cell r="E78">
            <v>0</v>
          </cell>
          <cell r="F78" t="str">
            <v/>
          </cell>
          <cell r="I78">
            <v>0</v>
          </cell>
          <cell r="J78">
            <v>0</v>
          </cell>
        </row>
        <row r="79">
          <cell r="C79" t="str">
            <v/>
          </cell>
          <cell r="D79" t="str">
            <v/>
          </cell>
          <cell r="E79">
            <v>0</v>
          </cell>
          <cell r="F79" t="str">
            <v/>
          </cell>
          <cell r="I79">
            <v>0</v>
          </cell>
          <cell r="J79">
            <v>0</v>
          </cell>
        </row>
        <row r="80">
          <cell r="A80">
            <v>704</v>
          </cell>
          <cell r="C80" t="str">
            <v>소      계</v>
          </cell>
          <cell r="J80">
            <v>11273</v>
          </cell>
        </row>
        <row r="81">
          <cell r="A81">
            <v>703</v>
          </cell>
          <cell r="C81" t="str">
            <v>다. 공구손료</v>
          </cell>
          <cell r="D81">
            <v>0.02</v>
          </cell>
          <cell r="M81" t="str">
            <v>3%까지 계상</v>
          </cell>
        </row>
        <row r="82">
          <cell r="C82" t="str">
            <v xml:space="preserve"> 노 무 비</v>
          </cell>
          <cell r="D82" t="str">
            <v>철도신호공</v>
          </cell>
          <cell r="E82">
            <v>0.02</v>
          </cell>
          <cell r="F82" t="str">
            <v>인</v>
          </cell>
          <cell r="G82">
            <v>6365</v>
          </cell>
          <cell r="H82">
            <v>127</v>
          </cell>
        </row>
        <row r="83">
          <cell r="C83" t="str">
            <v xml:space="preserve"> 노 무 비</v>
          </cell>
          <cell r="D83" t="str">
            <v>보통인부</v>
          </cell>
          <cell r="E83">
            <v>0.01</v>
          </cell>
          <cell r="F83" t="str">
            <v>인</v>
          </cell>
          <cell r="G83">
            <v>3453</v>
          </cell>
          <cell r="H83">
            <v>34</v>
          </cell>
        </row>
        <row r="84">
          <cell r="C84" t="str">
            <v/>
          </cell>
          <cell r="D84" t="str">
            <v/>
          </cell>
          <cell r="E84">
            <v>0</v>
          </cell>
          <cell r="F84" t="str">
            <v/>
          </cell>
          <cell r="G84">
            <v>0</v>
          </cell>
          <cell r="H84">
            <v>0</v>
          </cell>
        </row>
        <row r="85">
          <cell r="B85">
            <v>0</v>
          </cell>
          <cell r="C85" t="str">
            <v/>
          </cell>
          <cell r="D85" t="str">
            <v/>
          </cell>
          <cell r="E85">
            <v>0</v>
          </cell>
          <cell r="F85" t="str">
            <v/>
          </cell>
          <cell r="G85">
            <v>0</v>
          </cell>
          <cell r="H85">
            <v>0</v>
          </cell>
        </row>
        <row r="86">
          <cell r="A86">
            <v>704</v>
          </cell>
          <cell r="C86" t="str">
            <v>소      계</v>
          </cell>
          <cell r="H86">
            <v>161</v>
          </cell>
        </row>
        <row r="87">
          <cell r="A87">
            <v>705</v>
          </cell>
          <cell r="C87" t="str">
            <v>&lt;산출근거&gt;</v>
          </cell>
          <cell r="D87" t="str">
            <v>철거설치비율</v>
          </cell>
          <cell r="G87" t="str">
            <v>철도신호공</v>
          </cell>
          <cell r="H87" t="str">
            <v>보통인부</v>
          </cell>
          <cell r="I87" t="str">
            <v/>
          </cell>
          <cell r="J87" t="str">
            <v/>
          </cell>
          <cell r="L87" t="str">
            <v>야간할증</v>
          </cell>
        </row>
        <row r="88">
          <cell r="C88" t="str">
            <v xml:space="preserve"> 용접본드 철거</v>
          </cell>
          <cell r="D88">
            <v>0.2</v>
          </cell>
          <cell r="F88" t="str">
            <v>본</v>
          </cell>
          <cell r="G88">
            <v>0.12</v>
          </cell>
          <cell r="H88">
            <v>0.06</v>
          </cell>
          <cell r="K88">
            <v>1</v>
          </cell>
          <cell r="L88">
            <v>1.5</v>
          </cell>
          <cell r="M88" t="str">
            <v>신호 3-2-6</v>
          </cell>
        </row>
        <row r="92">
          <cell r="A92">
            <v>704</v>
          </cell>
          <cell r="D92" t="str">
            <v>소      계</v>
          </cell>
          <cell r="F92">
            <v>0</v>
          </cell>
          <cell r="G92">
            <v>0.03</v>
          </cell>
          <cell r="H92">
            <v>0.01</v>
          </cell>
          <cell r="I92">
            <v>0</v>
          </cell>
          <cell r="J92">
            <v>0</v>
          </cell>
        </row>
        <row r="93">
          <cell r="A93" t="str">
            <v>3계</v>
          </cell>
          <cell r="C93" t="str">
            <v>합      계</v>
          </cell>
          <cell r="H93">
            <v>161</v>
          </cell>
          <cell r="J93">
            <v>11273</v>
          </cell>
          <cell r="L93">
            <v>0</v>
          </cell>
        </row>
        <row r="94">
          <cell r="A94">
            <v>4</v>
          </cell>
          <cell r="C94">
            <v>4</v>
          </cell>
        </row>
        <row r="95">
          <cell r="A95">
            <v>4</v>
          </cell>
          <cell r="C95" t="str">
            <v xml:space="preserve"> 스프링본드 철거</v>
          </cell>
          <cell r="D95" t="str">
            <v>22SQ</v>
          </cell>
          <cell r="E95">
            <v>1</v>
          </cell>
          <cell r="F95" t="str">
            <v>본</v>
          </cell>
        </row>
        <row r="96">
          <cell r="A96">
            <v>701</v>
          </cell>
          <cell r="C96" t="str">
            <v>가. 재 료 비</v>
          </cell>
        </row>
        <row r="97">
          <cell r="C97" t="str">
            <v/>
          </cell>
          <cell r="D97" t="str">
            <v/>
          </cell>
          <cell r="F97" t="str">
            <v/>
          </cell>
          <cell r="G97">
            <v>0</v>
          </cell>
          <cell r="H97">
            <v>0</v>
          </cell>
        </row>
        <row r="98">
          <cell r="C98" t="str">
            <v/>
          </cell>
          <cell r="D98" t="str">
            <v/>
          </cell>
          <cell r="F98" t="str">
            <v/>
          </cell>
          <cell r="G98">
            <v>0</v>
          </cell>
          <cell r="H98">
            <v>0</v>
          </cell>
        </row>
        <row r="99">
          <cell r="C99" t="str">
            <v/>
          </cell>
          <cell r="D99" t="str">
            <v/>
          </cell>
          <cell r="F99" t="str">
            <v/>
          </cell>
          <cell r="G99">
            <v>0</v>
          </cell>
          <cell r="H99">
            <v>0</v>
          </cell>
        </row>
        <row r="100">
          <cell r="C100" t="str">
            <v/>
          </cell>
          <cell r="D100" t="str">
            <v/>
          </cell>
          <cell r="F100" t="str">
            <v/>
          </cell>
          <cell r="G100">
            <v>0</v>
          </cell>
          <cell r="H100">
            <v>0</v>
          </cell>
        </row>
        <row r="101">
          <cell r="C101" t="str">
            <v/>
          </cell>
          <cell r="D101" t="str">
            <v/>
          </cell>
          <cell r="F101" t="str">
            <v/>
          </cell>
          <cell r="G101">
            <v>0</v>
          </cell>
          <cell r="H101">
            <v>0</v>
          </cell>
        </row>
        <row r="102">
          <cell r="C102" t="str">
            <v/>
          </cell>
          <cell r="D102" t="str">
            <v/>
          </cell>
          <cell r="F102" t="str">
            <v/>
          </cell>
          <cell r="G102">
            <v>0</v>
          </cell>
          <cell r="H102">
            <v>0</v>
          </cell>
        </row>
        <row r="103">
          <cell r="C103" t="str">
            <v/>
          </cell>
          <cell r="D103" t="str">
            <v/>
          </cell>
          <cell r="F103" t="str">
            <v/>
          </cell>
          <cell r="G103">
            <v>0</v>
          </cell>
          <cell r="H103">
            <v>0</v>
          </cell>
        </row>
        <row r="104">
          <cell r="A104">
            <v>704</v>
          </cell>
          <cell r="C104" t="str">
            <v>소      계</v>
          </cell>
          <cell r="H104">
            <v>0</v>
          </cell>
        </row>
        <row r="105">
          <cell r="A105">
            <v>702</v>
          </cell>
          <cell r="C105" t="str">
            <v>나. 노 무 비</v>
          </cell>
        </row>
        <row r="106">
          <cell r="B106" t="str">
            <v xml:space="preserve"> 노 무 비철도신호공</v>
          </cell>
          <cell r="C106" t="str">
            <v xml:space="preserve"> 노 무 비</v>
          </cell>
          <cell r="D106" t="str">
            <v>철도신호공</v>
          </cell>
          <cell r="E106">
            <v>0.03</v>
          </cell>
          <cell r="F106" t="str">
            <v>인</v>
          </cell>
          <cell r="I106">
            <v>318257</v>
          </cell>
          <cell r="J106">
            <v>9547</v>
          </cell>
        </row>
        <row r="107">
          <cell r="B107" t="str">
            <v xml:space="preserve"> 노 무 비보통인부</v>
          </cell>
          <cell r="C107" t="str">
            <v xml:space="preserve"> 노 무 비</v>
          </cell>
          <cell r="D107" t="str">
            <v>보통인부</v>
          </cell>
          <cell r="E107">
            <v>0.01</v>
          </cell>
          <cell r="F107" t="str">
            <v>인</v>
          </cell>
          <cell r="I107">
            <v>172698</v>
          </cell>
          <cell r="J107">
            <v>1726</v>
          </cell>
        </row>
        <row r="108">
          <cell r="C108" t="str">
            <v/>
          </cell>
          <cell r="D108" t="str">
            <v/>
          </cell>
          <cell r="E108">
            <v>0</v>
          </cell>
          <cell r="F108" t="str">
            <v/>
          </cell>
          <cell r="I108">
            <v>0</v>
          </cell>
          <cell r="J108">
            <v>0</v>
          </cell>
        </row>
        <row r="109">
          <cell r="C109" t="str">
            <v/>
          </cell>
          <cell r="D109" t="str">
            <v/>
          </cell>
          <cell r="E109">
            <v>0</v>
          </cell>
          <cell r="F109" t="str">
            <v/>
          </cell>
          <cell r="I109">
            <v>0</v>
          </cell>
          <cell r="J109">
            <v>0</v>
          </cell>
        </row>
        <row r="110">
          <cell r="A110">
            <v>704</v>
          </cell>
          <cell r="C110" t="str">
            <v>소      계</v>
          </cell>
          <cell r="J110">
            <v>11273</v>
          </cell>
        </row>
        <row r="111">
          <cell r="A111">
            <v>703</v>
          </cell>
          <cell r="C111" t="str">
            <v>다. 공구손료</v>
          </cell>
          <cell r="D111">
            <v>0.02</v>
          </cell>
          <cell r="M111" t="str">
            <v>3%까지 계상</v>
          </cell>
        </row>
        <row r="112">
          <cell r="C112" t="str">
            <v xml:space="preserve"> 노 무 비</v>
          </cell>
          <cell r="D112" t="str">
            <v>철도신호공</v>
          </cell>
          <cell r="E112">
            <v>0.02</v>
          </cell>
          <cell r="F112" t="str">
            <v>인</v>
          </cell>
          <cell r="G112">
            <v>6365</v>
          </cell>
          <cell r="H112">
            <v>127</v>
          </cell>
        </row>
        <row r="113">
          <cell r="C113" t="str">
            <v xml:space="preserve"> 노 무 비</v>
          </cell>
          <cell r="D113" t="str">
            <v>보통인부</v>
          </cell>
          <cell r="E113">
            <v>0.01</v>
          </cell>
          <cell r="F113" t="str">
            <v>인</v>
          </cell>
          <cell r="G113">
            <v>3453</v>
          </cell>
          <cell r="H113">
            <v>34</v>
          </cell>
        </row>
        <row r="114">
          <cell r="C114" t="str">
            <v/>
          </cell>
          <cell r="D114" t="str">
            <v/>
          </cell>
          <cell r="E114">
            <v>0</v>
          </cell>
          <cell r="F114" t="str">
            <v/>
          </cell>
          <cell r="G114">
            <v>0</v>
          </cell>
          <cell r="H114">
            <v>0</v>
          </cell>
        </row>
        <row r="115">
          <cell r="B115">
            <v>0</v>
          </cell>
          <cell r="C115" t="str">
            <v/>
          </cell>
          <cell r="D115" t="str">
            <v/>
          </cell>
          <cell r="E115">
            <v>0</v>
          </cell>
          <cell r="F115" t="str">
            <v/>
          </cell>
          <cell r="G115">
            <v>0</v>
          </cell>
          <cell r="H115">
            <v>0</v>
          </cell>
        </row>
        <row r="116">
          <cell r="A116">
            <v>704</v>
          </cell>
          <cell r="C116" t="str">
            <v>소      계</v>
          </cell>
          <cell r="H116">
            <v>161</v>
          </cell>
        </row>
        <row r="117">
          <cell r="A117">
            <v>705</v>
          </cell>
          <cell r="C117" t="str">
            <v>&lt;산출근거&gt;</v>
          </cell>
          <cell r="D117" t="str">
            <v>철거설치비율</v>
          </cell>
          <cell r="G117" t="str">
            <v>철도신호공</v>
          </cell>
          <cell r="H117" t="str">
            <v>보통인부</v>
          </cell>
          <cell r="I117" t="str">
            <v/>
          </cell>
          <cell r="J117" t="str">
            <v/>
          </cell>
          <cell r="L117" t="str">
            <v>야간할증</v>
          </cell>
        </row>
        <row r="118">
          <cell r="C118" t="str">
            <v xml:space="preserve"> 스프링본드 철거</v>
          </cell>
          <cell r="D118">
            <v>0.2</v>
          </cell>
          <cell r="F118" t="str">
            <v>본</v>
          </cell>
          <cell r="G118">
            <v>0.12</v>
          </cell>
          <cell r="H118">
            <v>0.06</v>
          </cell>
          <cell r="K118">
            <v>1</v>
          </cell>
          <cell r="L118">
            <v>1.5</v>
          </cell>
          <cell r="M118" t="str">
            <v>신호 3-2-6</v>
          </cell>
        </row>
        <row r="122">
          <cell r="A122">
            <v>704</v>
          </cell>
          <cell r="D122" t="str">
            <v>소      계</v>
          </cell>
          <cell r="F122">
            <v>0</v>
          </cell>
          <cell r="G122">
            <v>0.03</v>
          </cell>
          <cell r="H122">
            <v>0.01</v>
          </cell>
          <cell r="I122">
            <v>0</v>
          </cell>
          <cell r="J122">
            <v>0</v>
          </cell>
        </row>
        <row r="123">
          <cell r="A123" t="str">
            <v>4계</v>
          </cell>
          <cell r="C123" t="str">
            <v>합      계</v>
          </cell>
          <cell r="H123">
            <v>161</v>
          </cell>
          <cell r="J123">
            <v>11273</v>
          </cell>
          <cell r="L123">
            <v>0</v>
          </cell>
        </row>
        <row r="124">
          <cell r="A124">
            <v>5</v>
          </cell>
          <cell r="C124">
            <v>5</v>
          </cell>
        </row>
        <row r="125">
          <cell r="A125">
            <v>5</v>
          </cell>
          <cell r="C125" t="str">
            <v xml:space="preserve"> 용접본드 철거</v>
          </cell>
          <cell r="D125" t="str">
            <v>115SQ x 600mm</v>
          </cell>
          <cell r="E125">
            <v>1</v>
          </cell>
          <cell r="F125" t="str">
            <v>본</v>
          </cell>
        </row>
        <row r="126">
          <cell r="A126">
            <v>701</v>
          </cell>
          <cell r="C126" t="str">
            <v>가. 재 료 비</v>
          </cell>
        </row>
        <row r="127">
          <cell r="C127" t="str">
            <v/>
          </cell>
          <cell r="D127" t="str">
            <v/>
          </cell>
          <cell r="F127" t="str">
            <v/>
          </cell>
          <cell r="G127">
            <v>0</v>
          </cell>
          <cell r="H127">
            <v>0</v>
          </cell>
        </row>
        <row r="128">
          <cell r="C128" t="str">
            <v/>
          </cell>
          <cell r="D128" t="str">
            <v/>
          </cell>
          <cell r="F128" t="str">
            <v/>
          </cell>
          <cell r="G128">
            <v>0</v>
          </cell>
          <cell r="H128">
            <v>0</v>
          </cell>
        </row>
        <row r="129">
          <cell r="C129" t="str">
            <v/>
          </cell>
          <cell r="D129" t="str">
            <v/>
          </cell>
          <cell r="F129" t="str">
            <v/>
          </cell>
          <cell r="G129">
            <v>0</v>
          </cell>
          <cell r="H129">
            <v>0</v>
          </cell>
        </row>
        <row r="130">
          <cell r="C130" t="str">
            <v/>
          </cell>
          <cell r="D130" t="str">
            <v/>
          </cell>
          <cell r="F130" t="str">
            <v/>
          </cell>
          <cell r="G130">
            <v>0</v>
          </cell>
          <cell r="H130">
            <v>0</v>
          </cell>
        </row>
        <row r="131">
          <cell r="C131" t="str">
            <v/>
          </cell>
          <cell r="D131" t="str">
            <v/>
          </cell>
          <cell r="F131" t="str">
            <v/>
          </cell>
          <cell r="G131">
            <v>0</v>
          </cell>
          <cell r="H131">
            <v>0</v>
          </cell>
        </row>
        <row r="132">
          <cell r="C132" t="str">
            <v/>
          </cell>
          <cell r="D132" t="str">
            <v/>
          </cell>
          <cell r="F132" t="str">
            <v/>
          </cell>
          <cell r="G132">
            <v>0</v>
          </cell>
          <cell r="H132">
            <v>0</v>
          </cell>
        </row>
        <row r="133">
          <cell r="C133" t="str">
            <v/>
          </cell>
          <cell r="D133" t="str">
            <v/>
          </cell>
          <cell r="F133" t="str">
            <v/>
          </cell>
          <cell r="G133">
            <v>0</v>
          </cell>
          <cell r="H133">
            <v>0</v>
          </cell>
        </row>
        <row r="134">
          <cell r="A134">
            <v>704</v>
          </cell>
          <cell r="C134" t="str">
            <v>소      계</v>
          </cell>
          <cell r="H134">
            <v>0</v>
          </cell>
        </row>
        <row r="135">
          <cell r="A135">
            <v>702</v>
          </cell>
          <cell r="C135" t="str">
            <v>나. 노 무 비</v>
          </cell>
        </row>
        <row r="136">
          <cell r="B136" t="str">
            <v xml:space="preserve"> 노 무 비철도신호공</v>
          </cell>
          <cell r="C136" t="str">
            <v xml:space="preserve"> 노 무 비</v>
          </cell>
          <cell r="D136" t="str">
            <v>철도신호공</v>
          </cell>
          <cell r="E136">
            <v>0.04</v>
          </cell>
          <cell r="F136" t="str">
            <v>인</v>
          </cell>
          <cell r="I136">
            <v>318257</v>
          </cell>
          <cell r="J136">
            <v>12730</v>
          </cell>
        </row>
        <row r="137">
          <cell r="B137" t="str">
            <v xml:space="preserve"> 노 무 비보통인부</v>
          </cell>
          <cell r="C137" t="str">
            <v xml:space="preserve"> 노 무 비</v>
          </cell>
          <cell r="D137" t="str">
            <v>보통인부</v>
          </cell>
          <cell r="E137">
            <v>0.02</v>
          </cell>
          <cell r="F137" t="str">
            <v>인</v>
          </cell>
          <cell r="I137">
            <v>172698</v>
          </cell>
          <cell r="J137">
            <v>3453</v>
          </cell>
        </row>
        <row r="138">
          <cell r="C138" t="str">
            <v/>
          </cell>
          <cell r="D138" t="str">
            <v/>
          </cell>
          <cell r="E138">
            <v>0</v>
          </cell>
          <cell r="F138" t="str">
            <v/>
          </cell>
          <cell r="I138">
            <v>0</v>
          </cell>
          <cell r="J138">
            <v>0</v>
          </cell>
        </row>
        <row r="139">
          <cell r="C139" t="str">
            <v/>
          </cell>
          <cell r="D139" t="str">
            <v/>
          </cell>
          <cell r="E139">
            <v>0</v>
          </cell>
          <cell r="F139" t="str">
            <v/>
          </cell>
          <cell r="I139">
            <v>0</v>
          </cell>
          <cell r="J139">
            <v>0</v>
          </cell>
        </row>
        <row r="140">
          <cell r="A140">
            <v>704</v>
          </cell>
          <cell r="C140" t="str">
            <v>소      계</v>
          </cell>
          <cell r="J140">
            <v>16183</v>
          </cell>
        </row>
        <row r="141">
          <cell r="A141">
            <v>703</v>
          </cell>
          <cell r="C141" t="str">
            <v>다. 공구손료</v>
          </cell>
          <cell r="D141">
            <v>0.02</v>
          </cell>
          <cell r="M141" t="str">
            <v>3%까지 계상</v>
          </cell>
        </row>
        <row r="142">
          <cell r="C142" t="str">
            <v xml:space="preserve"> 노 무 비</v>
          </cell>
          <cell r="D142" t="str">
            <v>철도신호공</v>
          </cell>
          <cell r="E142">
            <v>0.03</v>
          </cell>
          <cell r="F142" t="str">
            <v>인</v>
          </cell>
          <cell r="G142">
            <v>6365</v>
          </cell>
          <cell r="H142">
            <v>190</v>
          </cell>
        </row>
        <row r="143">
          <cell r="C143" t="str">
            <v xml:space="preserve"> 노 무 비</v>
          </cell>
          <cell r="D143" t="str">
            <v>보통인부</v>
          </cell>
          <cell r="E143">
            <v>0.01</v>
          </cell>
          <cell r="F143" t="str">
            <v>인</v>
          </cell>
          <cell r="G143">
            <v>3453</v>
          </cell>
          <cell r="H143">
            <v>34</v>
          </cell>
        </row>
        <row r="144">
          <cell r="C144" t="str">
            <v/>
          </cell>
          <cell r="D144" t="str">
            <v/>
          </cell>
          <cell r="E144">
            <v>0</v>
          </cell>
          <cell r="F144" t="str">
            <v/>
          </cell>
          <cell r="G144">
            <v>0</v>
          </cell>
          <cell r="H144">
            <v>0</v>
          </cell>
        </row>
        <row r="145">
          <cell r="B145">
            <v>0</v>
          </cell>
          <cell r="C145" t="str">
            <v/>
          </cell>
          <cell r="D145" t="str">
            <v/>
          </cell>
          <cell r="E145">
            <v>0</v>
          </cell>
          <cell r="F145" t="str">
            <v/>
          </cell>
          <cell r="G145">
            <v>0</v>
          </cell>
          <cell r="H145">
            <v>0</v>
          </cell>
        </row>
        <row r="146">
          <cell r="A146">
            <v>704</v>
          </cell>
          <cell r="C146" t="str">
            <v>소      계</v>
          </cell>
          <cell r="H146">
            <v>224</v>
          </cell>
        </row>
        <row r="147">
          <cell r="A147">
            <v>705</v>
          </cell>
          <cell r="C147" t="str">
            <v>&lt;산출근거&gt;</v>
          </cell>
          <cell r="D147" t="str">
            <v>철거설치비율</v>
          </cell>
          <cell r="G147" t="str">
            <v>철도신호공</v>
          </cell>
          <cell r="H147" t="str">
            <v>보통인부</v>
          </cell>
          <cell r="I147" t="str">
            <v/>
          </cell>
          <cell r="J147" t="str">
            <v/>
          </cell>
          <cell r="L147" t="str">
            <v>야간할증</v>
          </cell>
        </row>
        <row r="148">
          <cell r="C148" t="str">
            <v xml:space="preserve"> 용접본드 철거</v>
          </cell>
          <cell r="D148">
            <v>0.2</v>
          </cell>
          <cell r="F148" t="str">
            <v>본</v>
          </cell>
          <cell r="G148">
            <v>0.15</v>
          </cell>
          <cell r="H148">
            <v>0.08</v>
          </cell>
          <cell r="K148">
            <v>1</v>
          </cell>
          <cell r="L148">
            <v>1.5</v>
          </cell>
          <cell r="M148" t="str">
            <v>신호 3-2-6</v>
          </cell>
        </row>
        <row r="152">
          <cell r="A152">
            <v>704</v>
          </cell>
          <cell r="D152" t="str">
            <v>소      계</v>
          </cell>
          <cell r="F152">
            <v>0</v>
          </cell>
          <cell r="G152">
            <v>0.04</v>
          </cell>
          <cell r="H152">
            <v>0.02</v>
          </cell>
          <cell r="I152">
            <v>0</v>
          </cell>
          <cell r="J152">
            <v>0</v>
          </cell>
        </row>
        <row r="153">
          <cell r="A153" t="str">
            <v>5계</v>
          </cell>
          <cell r="C153" t="str">
            <v>합      계</v>
          </cell>
          <cell r="H153">
            <v>224</v>
          </cell>
          <cell r="J153">
            <v>16183</v>
          </cell>
          <cell r="L153">
            <v>0</v>
          </cell>
        </row>
        <row r="154">
          <cell r="A154">
            <v>6</v>
          </cell>
          <cell r="C154">
            <v>6</v>
          </cell>
        </row>
        <row r="155">
          <cell r="A155">
            <v>6</v>
          </cell>
          <cell r="C155" t="str">
            <v xml:space="preserve"> 용접본드 철거</v>
          </cell>
          <cell r="D155" t="str">
            <v>115SQ x 1400mm</v>
          </cell>
          <cell r="E155">
            <v>1</v>
          </cell>
          <cell r="F155" t="str">
            <v>본</v>
          </cell>
        </row>
        <row r="156">
          <cell r="A156">
            <v>701</v>
          </cell>
          <cell r="C156" t="str">
            <v>가. 재 료 비</v>
          </cell>
        </row>
        <row r="157">
          <cell r="C157" t="str">
            <v/>
          </cell>
          <cell r="D157" t="str">
            <v/>
          </cell>
          <cell r="F157" t="str">
            <v/>
          </cell>
          <cell r="G157">
            <v>0</v>
          </cell>
          <cell r="H157">
            <v>0</v>
          </cell>
        </row>
        <row r="158">
          <cell r="C158" t="str">
            <v/>
          </cell>
          <cell r="D158" t="str">
            <v/>
          </cell>
          <cell r="F158" t="str">
            <v/>
          </cell>
          <cell r="G158">
            <v>0</v>
          </cell>
          <cell r="H158">
            <v>0</v>
          </cell>
        </row>
        <row r="159">
          <cell r="C159" t="str">
            <v/>
          </cell>
          <cell r="D159" t="str">
            <v/>
          </cell>
          <cell r="F159" t="str">
            <v/>
          </cell>
          <cell r="G159">
            <v>0</v>
          </cell>
          <cell r="H159">
            <v>0</v>
          </cell>
        </row>
        <row r="160">
          <cell r="C160" t="str">
            <v/>
          </cell>
          <cell r="D160" t="str">
            <v/>
          </cell>
          <cell r="F160" t="str">
            <v/>
          </cell>
          <cell r="G160">
            <v>0</v>
          </cell>
          <cell r="H160">
            <v>0</v>
          </cell>
        </row>
        <row r="161">
          <cell r="C161" t="str">
            <v/>
          </cell>
          <cell r="D161" t="str">
            <v/>
          </cell>
          <cell r="F161" t="str">
            <v/>
          </cell>
          <cell r="G161">
            <v>0</v>
          </cell>
          <cell r="H161">
            <v>0</v>
          </cell>
        </row>
        <row r="162">
          <cell r="C162" t="str">
            <v/>
          </cell>
          <cell r="D162" t="str">
            <v/>
          </cell>
          <cell r="F162" t="str">
            <v/>
          </cell>
          <cell r="G162">
            <v>0</v>
          </cell>
          <cell r="H162">
            <v>0</v>
          </cell>
        </row>
        <row r="163">
          <cell r="C163" t="str">
            <v/>
          </cell>
          <cell r="D163" t="str">
            <v/>
          </cell>
          <cell r="F163" t="str">
            <v/>
          </cell>
          <cell r="G163">
            <v>0</v>
          </cell>
          <cell r="H163">
            <v>0</v>
          </cell>
        </row>
        <row r="164">
          <cell r="A164">
            <v>704</v>
          </cell>
          <cell r="C164" t="str">
            <v>소      계</v>
          </cell>
          <cell r="H164">
            <v>0</v>
          </cell>
        </row>
        <row r="165">
          <cell r="A165">
            <v>702</v>
          </cell>
          <cell r="C165" t="str">
            <v>나. 노 무 비</v>
          </cell>
        </row>
        <row r="166">
          <cell r="B166" t="str">
            <v xml:space="preserve"> 노 무 비철도신호공</v>
          </cell>
          <cell r="C166" t="str">
            <v xml:space="preserve"> 노 무 비</v>
          </cell>
          <cell r="D166" t="str">
            <v>철도신호공</v>
          </cell>
          <cell r="E166">
            <v>0.04</v>
          </cell>
          <cell r="F166" t="str">
            <v>인</v>
          </cell>
          <cell r="I166">
            <v>318257</v>
          </cell>
          <cell r="J166">
            <v>12730</v>
          </cell>
        </row>
        <row r="167">
          <cell r="B167" t="str">
            <v xml:space="preserve"> 노 무 비보통인부</v>
          </cell>
          <cell r="C167" t="str">
            <v xml:space="preserve"> 노 무 비</v>
          </cell>
          <cell r="D167" t="str">
            <v>보통인부</v>
          </cell>
          <cell r="E167">
            <v>0.02</v>
          </cell>
          <cell r="F167" t="str">
            <v>인</v>
          </cell>
          <cell r="I167">
            <v>172698</v>
          </cell>
          <cell r="J167">
            <v>3453</v>
          </cell>
        </row>
        <row r="168">
          <cell r="C168" t="str">
            <v/>
          </cell>
          <cell r="D168" t="str">
            <v/>
          </cell>
          <cell r="E168">
            <v>0</v>
          </cell>
          <cell r="F168" t="str">
            <v/>
          </cell>
          <cell r="I168">
            <v>0</v>
          </cell>
          <cell r="J168">
            <v>0</v>
          </cell>
        </row>
        <row r="169">
          <cell r="C169" t="str">
            <v/>
          </cell>
          <cell r="D169" t="str">
            <v/>
          </cell>
          <cell r="E169">
            <v>0</v>
          </cell>
          <cell r="F169" t="str">
            <v/>
          </cell>
          <cell r="I169">
            <v>0</v>
          </cell>
          <cell r="J169">
            <v>0</v>
          </cell>
        </row>
        <row r="170">
          <cell r="A170">
            <v>704</v>
          </cell>
          <cell r="C170" t="str">
            <v>소      계</v>
          </cell>
          <cell r="J170">
            <v>16183</v>
          </cell>
        </row>
        <row r="171">
          <cell r="A171">
            <v>703</v>
          </cell>
          <cell r="C171" t="str">
            <v>다. 공구손료</v>
          </cell>
          <cell r="D171">
            <v>0.02</v>
          </cell>
          <cell r="M171" t="str">
            <v>3%까지 계상</v>
          </cell>
        </row>
        <row r="172">
          <cell r="C172" t="str">
            <v xml:space="preserve"> 노 무 비</v>
          </cell>
          <cell r="D172" t="str">
            <v>철도신호공</v>
          </cell>
          <cell r="E172">
            <v>0.03</v>
          </cell>
          <cell r="F172" t="str">
            <v>인</v>
          </cell>
          <cell r="G172">
            <v>6365</v>
          </cell>
          <cell r="H172">
            <v>190</v>
          </cell>
        </row>
        <row r="173">
          <cell r="C173" t="str">
            <v xml:space="preserve"> 노 무 비</v>
          </cell>
          <cell r="D173" t="str">
            <v>보통인부</v>
          </cell>
          <cell r="E173">
            <v>0.01</v>
          </cell>
          <cell r="F173" t="str">
            <v>인</v>
          </cell>
          <cell r="G173">
            <v>3453</v>
          </cell>
          <cell r="H173">
            <v>34</v>
          </cell>
        </row>
        <row r="174">
          <cell r="C174" t="str">
            <v/>
          </cell>
          <cell r="D174" t="str">
            <v/>
          </cell>
          <cell r="E174">
            <v>0</v>
          </cell>
          <cell r="F174" t="str">
            <v/>
          </cell>
          <cell r="G174">
            <v>0</v>
          </cell>
          <cell r="H174">
            <v>0</v>
          </cell>
        </row>
        <row r="175">
          <cell r="B175">
            <v>0</v>
          </cell>
          <cell r="C175" t="str">
            <v/>
          </cell>
          <cell r="D175" t="str">
            <v/>
          </cell>
          <cell r="E175">
            <v>0</v>
          </cell>
          <cell r="F175" t="str">
            <v/>
          </cell>
          <cell r="G175">
            <v>0</v>
          </cell>
          <cell r="H175">
            <v>0</v>
          </cell>
        </row>
        <row r="176">
          <cell r="A176">
            <v>704</v>
          </cell>
          <cell r="C176" t="str">
            <v>소      계</v>
          </cell>
          <cell r="H176">
            <v>224</v>
          </cell>
        </row>
        <row r="177">
          <cell r="A177">
            <v>705</v>
          </cell>
          <cell r="C177" t="str">
            <v>&lt;산출근거&gt;</v>
          </cell>
          <cell r="D177" t="str">
            <v>철거설치비율</v>
          </cell>
          <cell r="G177" t="str">
            <v>철도신호공</v>
          </cell>
          <cell r="H177" t="str">
            <v>보통인부</v>
          </cell>
          <cell r="I177" t="str">
            <v/>
          </cell>
          <cell r="J177" t="str">
            <v/>
          </cell>
          <cell r="L177" t="str">
            <v>야간할증</v>
          </cell>
        </row>
        <row r="178">
          <cell r="C178" t="str">
            <v xml:space="preserve"> 용접본드 철거</v>
          </cell>
          <cell r="D178">
            <v>0.2</v>
          </cell>
          <cell r="F178" t="str">
            <v>본</v>
          </cell>
          <cell r="G178">
            <v>0.15</v>
          </cell>
          <cell r="H178">
            <v>0.08</v>
          </cell>
          <cell r="K178">
            <v>1</v>
          </cell>
          <cell r="L178">
            <v>1.5</v>
          </cell>
          <cell r="M178" t="str">
            <v>신호 3-2-6</v>
          </cell>
        </row>
        <row r="182">
          <cell r="A182">
            <v>704</v>
          </cell>
          <cell r="D182" t="str">
            <v>소      계</v>
          </cell>
          <cell r="F182">
            <v>0</v>
          </cell>
          <cell r="G182">
            <v>0.04</v>
          </cell>
          <cell r="H182">
            <v>0.02</v>
          </cell>
          <cell r="I182">
            <v>0</v>
          </cell>
          <cell r="J182">
            <v>0</v>
          </cell>
        </row>
        <row r="183">
          <cell r="A183" t="str">
            <v>6계</v>
          </cell>
          <cell r="C183" t="str">
            <v>합      계</v>
          </cell>
          <cell r="H183">
            <v>224</v>
          </cell>
          <cell r="J183">
            <v>16183</v>
          </cell>
          <cell r="L183">
            <v>0</v>
          </cell>
        </row>
        <row r="184">
          <cell r="A184">
            <v>7</v>
          </cell>
          <cell r="C184">
            <v>7</v>
          </cell>
        </row>
        <row r="185">
          <cell r="A185">
            <v>7</v>
          </cell>
          <cell r="C185" t="str">
            <v xml:space="preserve"> 신호점퍼 철거</v>
          </cell>
          <cell r="D185" t="str">
            <v>115SQ x 6000mm</v>
          </cell>
          <cell r="E185">
            <v>1</v>
          </cell>
          <cell r="F185" t="str">
            <v>본</v>
          </cell>
        </row>
        <row r="186">
          <cell r="A186">
            <v>701</v>
          </cell>
          <cell r="C186" t="str">
            <v>가. 재 료 비</v>
          </cell>
        </row>
        <row r="187">
          <cell r="C187" t="str">
            <v/>
          </cell>
          <cell r="D187" t="str">
            <v/>
          </cell>
          <cell r="F187" t="str">
            <v/>
          </cell>
          <cell r="G187">
            <v>0</v>
          </cell>
          <cell r="H187">
            <v>0</v>
          </cell>
        </row>
        <row r="188">
          <cell r="C188" t="str">
            <v/>
          </cell>
          <cell r="D188" t="str">
            <v/>
          </cell>
          <cell r="F188" t="str">
            <v/>
          </cell>
          <cell r="G188">
            <v>0</v>
          </cell>
          <cell r="H188">
            <v>0</v>
          </cell>
        </row>
        <row r="189">
          <cell r="C189" t="str">
            <v/>
          </cell>
          <cell r="D189" t="str">
            <v/>
          </cell>
          <cell r="F189" t="str">
            <v/>
          </cell>
          <cell r="G189">
            <v>0</v>
          </cell>
          <cell r="H189">
            <v>0</v>
          </cell>
        </row>
        <row r="190">
          <cell r="C190" t="str">
            <v/>
          </cell>
          <cell r="D190" t="str">
            <v/>
          </cell>
          <cell r="F190" t="str">
            <v/>
          </cell>
          <cell r="G190">
            <v>0</v>
          </cell>
          <cell r="H190">
            <v>0</v>
          </cell>
        </row>
        <row r="191">
          <cell r="C191" t="str">
            <v/>
          </cell>
          <cell r="D191" t="str">
            <v/>
          </cell>
          <cell r="F191" t="str">
            <v/>
          </cell>
          <cell r="G191">
            <v>0</v>
          </cell>
          <cell r="H191">
            <v>0</v>
          </cell>
        </row>
        <row r="192">
          <cell r="C192" t="str">
            <v/>
          </cell>
          <cell r="D192" t="str">
            <v/>
          </cell>
          <cell r="F192" t="str">
            <v/>
          </cell>
          <cell r="G192">
            <v>0</v>
          </cell>
          <cell r="H192">
            <v>0</v>
          </cell>
        </row>
        <row r="193">
          <cell r="C193" t="str">
            <v/>
          </cell>
          <cell r="D193" t="str">
            <v/>
          </cell>
          <cell r="F193" t="str">
            <v/>
          </cell>
          <cell r="G193">
            <v>0</v>
          </cell>
          <cell r="H193">
            <v>0</v>
          </cell>
        </row>
        <row r="194">
          <cell r="A194">
            <v>704</v>
          </cell>
          <cell r="C194" t="str">
            <v>소      계</v>
          </cell>
          <cell r="H194">
            <v>0</v>
          </cell>
        </row>
        <row r="195">
          <cell r="A195">
            <v>702</v>
          </cell>
          <cell r="C195" t="str">
            <v>나. 노 무 비</v>
          </cell>
        </row>
        <row r="196">
          <cell r="B196" t="str">
            <v xml:space="preserve"> 노 무 비철도신호공</v>
          </cell>
          <cell r="C196" t="str">
            <v xml:space="preserve"> 노 무 비</v>
          </cell>
          <cell r="D196" t="str">
            <v>철도신호공</v>
          </cell>
          <cell r="E196">
            <v>0.04</v>
          </cell>
          <cell r="F196" t="str">
            <v>인</v>
          </cell>
          <cell r="I196">
            <v>318257</v>
          </cell>
          <cell r="J196">
            <v>12730</v>
          </cell>
        </row>
        <row r="197">
          <cell r="B197" t="str">
            <v xml:space="preserve"> 노 무 비보통인부</v>
          </cell>
          <cell r="C197" t="str">
            <v xml:space="preserve"> 노 무 비</v>
          </cell>
          <cell r="D197" t="str">
            <v>보통인부</v>
          </cell>
          <cell r="E197">
            <v>0.02</v>
          </cell>
          <cell r="F197" t="str">
            <v>인</v>
          </cell>
          <cell r="I197">
            <v>172698</v>
          </cell>
          <cell r="J197">
            <v>3453</v>
          </cell>
        </row>
        <row r="198">
          <cell r="C198" t="str">
            <v/>
          </cell>
          <cell r="D198" t="str">
            <v/>
          </cell>
          <cell r="E198">
            <v>0</v>
          </cell>
          <cell r="F198" t="str">
            <v/>
          </cell>
          <cell r="I198">
            <v>0</v>
          </cell>
          <cell r="J198">
            <v>0</v>
          </cell>
        </row>
        <row r="199">
          <cell r="C199" t="str">
            <v/>
          </cell>
          <cell r="D199" t="str">
            <v/>
          </cell>
          <cell r="E199">
            <v>0</v>
          </cell>
          <cell r="F199" t="str">
            <v/>
          </cell>
          <cell r="I199">
            <v>0</v>
          </cell>
          <cell r="J199">
            <v>0</v>
          </cell>
        </row>
        <row r="200">
          <cell r="A200">
            <v>704</v>
          </cell>
          <cell r="C200" t="str">
            <v>소      계</v>
          </cell>
          <cell r="J200">
            <v>16183</v>
          </cell>
        </row>
        <row r="201">
          <cell r="A201">
            <v>703</v>
          </cell>
          <cell r="C201" t="str">
            <v>다. 공구손료</v>
          </cell>
          <cell r="D201">
            <v>0.02</v>
          </cell>
          <cell r="M201" t="str">
            <v>3%까지 계상</v>
          </cell>
        </row>
        <row r="202">
          <cell r="C202" t="str">
            <v xml:space="preserve"> 노 무 비</v>
          </cell>
          <cell r="D202" t="str">
            <v>철도신호공</v>
          </cell>
          <cell r="E202">
            <v>0.03</v>
          </cell>
          <cell r="F202" t="str">
            <v>인</v>
          </cell>
          <cell r="G202">
            <v>6365</v>
          </cell>
          <cell r="H202">
            <v>190</v>
          </cell>
        </row>
        <row r="203">
          <cell r="C203" t="str">
            <v xml:space="preserve"> 노 무 비</v>
          </cell>
          <cell r="D203" t="str">
            <v>보통인부</v>
          </cell>
          <cell r="E203">
            <v>0.01</v>
          </cell>
          <cell r="F203" t="str">
            <v>인</v>
          </cell>
          <cell r="G203">
            <v>3453</v>
          </cell>
          <cell r="H203">
            <v>34</v>
          </cell>
        </row>
        <row r="204">
          <cell r="C204" t="str">
            <v/>
          </cell>
          <cell r="D204" t="str">
            <v/>
          </cell>
          <cell r="E204">
            <v>0</v>
          </cell>
          <cell r="F204" t="str">
            <v/>
          </cell>
          <cell r="G204">
            <v>0</v>
          </cell>
          <cell r="H204">
            <v>0</v>
          </cell>
        </row>
        <row r="205">
          <cell r="B205">
            <v>0</v>
          </cell>
          <cell r="C205" t="str">
            <v/>
          </cell>
          <cell r="D205" t="str">
            <v/>
          </cell>
          <cell r="E205">
            <v>0</v>
          </cell>
          <cell r="F205" t="str">
            <v/>
          </cell>
          <cell r="G205">
            <v>0</v>
          </cell>
          <cell r="H205">
            <v>0</v>
          </cell>
        </row>
        <row r="206">
          <cell r="A206">
            <v>704</v>
          </cell>
          <cell r="C206" t="str">
            <v>소      계</v>
          </cell>
          <cell r="H206">
            <v>224</v>
          </cell>
        </row>
        <row r="207">
          <cell r="A207">
            <v>705</v>
          </cell>
          <cell r="C207" t="str">
            <v>&lt;산출근거&gt;</v>
          </cell>
          <cell r="D207" t="str">
            <v>철거설치비율</v>
          </cell>
          <cell r="G207" t="str">
            <v>철도신호공</v>
          </cell>
          <cell r="H207" t="str">
            <v>보통인부</v>
          </cell>
          <cell r="I207" t="str">
            <v/>
          </cell>
          <cell r="J207" t="str">
            <v/>
          </cell>
          <cell r="L207" t="str">
            <v>야간할증</v>
          </cell>
        </row>
        <row r="208">
          <cell r="C208" t="str">
            <v xml:space="preserve"> 신호점퍼 철거</v>
          </cell>
          <cell r="D208">
            <v>0.2</v>
          </cell>
          <cell r="F208" t="str">
            <v>본</v>
          </cell>
          <cell r="G208">
            <v>0.15</v>
          </cell>
          <cell r="H208">
            <v>0.08</v>
          </cell>
          <cell r="K208">
            <v>1</v>
          </cell>
          <cell r="L208">
            <v>1.5</v>
          </cell>
          <cell r="M208" t="str">
            <v>신호 3-2-6</v>
          </cell>
        </row>
        <row r="212">
          <cell r="A212">
            <v>704</v>
          </cell>
          <cell r="D212" t="str">
            <v>소      계</v>
          </cell>
          <cell r="F212">
            <v>0</v>
          </cell>
          <cell r="G212">
            <v>0.04</v>
          </cell>
          <cell r="H212">
            <v>0.02</v>
          </cell>
          <cell r="I212">
            <v>0</v>
          </cell>
          <cell r="J212">
            <v>0</v>
          </cell>
        </row>
        <row r="213">
          <cell r="A213" t="str">
            <v>7계</v>
          </cell>
          <cell r="C213" t="str">
            <v>합      계</v>
          </cell>
          <cell r="H213">
            <v>224</v>
          </cell>
          <cell r="J213">
            <v>16183</v>
          </cell>
          <cell r="L213">
            <v>0</v>
          </cell>
        </row>
        <row r="214">
          <cell r="A214">
            <v>8</v>
          </cell>
          <cell r="C214">
            <v>8</v>
          </cell>
        </row>
        <row r="215">
          <cell r="A215">
            <v>8</v>
          </cell>
          <cell r="C215" t="str">
            <v xml:space="preserve"> 레일절연 철거</v>
          </cell>
          <cell r="D215" t="str">
            <v>FRP</v>
          </cell>
          <cell r="E215">
            <v>1</v>
          </cell>
          <cell r="F215" t="str">
            <v>조</v>
          </cell>
        </row>
        <row r="216">
          <cell r="A216">
            <v>701</v>
          </cell>
          <cell r="C216" t="str">
            <v>가. 재 료 비</v>
          </cell>
        </row>
        <row r="217">
          <cell r="C217" t="str">
            <v/>
          </cell>
          <cell r="D217" t="str">
            <v/>
          </cell>
          <cell r="F217" t="str">
            <v/>
          </cell>
          <cell r="G217">
            <v>0</v>
          </cell>
          <cell r="H217">
            <v>0</v>
          </cell>
        </row>
        <row r="218">
          <cell r="C218" t="str">
            <v/>
          </cell>
          <cell r="D218" t="str">
            <v/>
          </cell>
          <cell r="F218" t="str">
            <v/>
          </cell>
          <cell r="G218">
            <v>0</v>
          </cell>
          <cell r="H218">
            <v>0</v>
          </cell>
        </row>
        <row r="219">
          <cell r="C219" t="str">
            <v/>
          </cell>
          <cell r="D219" t="str">
            <v/>
          </cell>
          <cell r="F219" t="str">
            <v/>
          </cell>
          <cell r="G219">
            <v>0</v>
          </cell>
          <cell r="H219">
            <v>0</v>
          </cell>
        </row>
        <row r="220">
          <cell r="C220" t="str">
            <v/>
          </cell>
          <cell r="D220" t="str">
            <v/>
          </cell>
          <cell r="F220" t="str">
            <v/>
          </cell>
          <cell r="G220">
            <v>0</v>
          </cell>
          <cell r="H220">
            <v>0</v>
          </cell>
        </row>
        <row r="221">
          <cell r="C221" t="str">
            <v/>
          </cell>
          <cell r="D221" t="str">
            <v/>
          </cell>
          <cell r="F221" t="str">
            <v/>
          </cell>
          <cell r="G221">
            <v>0</v>
          </cell>
          <cell r="H221">
            <v>0</v>
          </cell>
        </row>
        <row r="222">
          <cell r="C222" t="str">
            <v/>
          </cell>
          <cell r="D222" t="str">
            <v/>
          </cell>
          <cell r="F222" t="str">
            <v/>
          </cell>
          <cell r="G222">
            <v>0</v>
          </cell>
          <cell r="H222">
            <v>0</v>
          </cell>
        </row>
        <row r="223">
          <cell r="C223" t="str">
            <v/>
          </cell>
          <cell r="D223" t="str">
            <v/>
          </cell>
          <cell r="F223" t="str">
            <v/>
          </cell>
          <cell r="G223">
            <v>0</v>
          </cell>
          <cell r="H223" t="str">
            <v xml:space="preserve"> </v>
          </cell>
        </row>
        <row r="224">
          <cell r="A224">
            <v>704</v>
          </cell>
          <cell r="C224" t="str">
            <v>소      계</v>
          </cell>
          <cell r="H224">
            <v>0</v>
          </cell>
        </row>
        <row r="225">
          <cell r="A225">
            <v>702</v>
          </cell>
          <cell r="C225" t="str">
            <v>나. 노 무 비</v>
          </cell>
        </row>
        <row r="226">
          <cell r="B226" t="str">
            <v xml:space="preserve"> 노 무 비철도신호공</v>
          </cell>
          <cell r="C226" t="str">
            <v xml:space="preserve"> 노 무 비</v>
          </cell>
          <cell r="D226" t="str">
            <v>철도신호공</v>
          </cell>
          <cell r="E226">
            <v>0.34</v>
          </cell>
          <cell r="F226" t="str">
            <v>인</v>
          </cell>
          <cell r="I226">
            <v>318257</v>
          </cell>
          <cell r="J226">
            <v>108207</v>
          </cell>
        </row>
        <row r="227">
          <cell r="B227" t="str">
            <v xml:space="preserve"> 노 무 비보통인부</v>
          </cell>
          <cell r="C227" t="str">
            <v xml:space="preserve"> 노 무 비</v>
          </cell>
          <cell r="D227" t="str">
            <v>보통인부</v>
          </cell>
          <cell r="E227">
            <v>0.17</v>
          </cell>
          <cell r="F227" t="str">
            <v>인</v>
          </cell>
          <cell r="I227">
            <v>172698</v>
          </cell>
          <cell r="J227">
            <v>29358</v>
          </cell>
        </row>
        <row r="228">
          <cell r="C228" t="str">
            <v/>
          </cell>
          <cell r="D228" t="str">
            <v/>
          </cell>
          <cell r="E228">
            <v>0</v>
          </cell>
          <cell r="F228" t="str">
            <v/>
          </cell>
          <cell r="I228">
            <v>0</v>
          </cell>
          <cell r="J228">
            <v>0</v>
          </cell>
        </row>
        <row r="229">
          <cell r="C229" t="str">
            <v/>
          </cell>
          <cell r="D229" t="str">
            <v/>
          </cell>
          <cell r="E229">
            <v>0</v>
          </cell>
          <cell r="F229" t="str">
            <v/>
          </cell>
          <cell r="I229">
            <v>0</v>
          </cell>
          <cell r="J229">
            <v>0</v>
          </cell>
        </row>
        <row r="230">
          <cell r="A230">
            <v>704</v>
          </cell>
          <cell r="C230" t="str">
            <v>소      계</v>
          </cell>
          <cell r="J230">
            <v>137565</v>
          </cell>
        </row>
        <row r="231">
          <cell r="A231">
            <v>703</v>
          </cell>
          <cell r="C231" t="str">
            <v>다. 공구손료</v>
          </cell>
          <cell r="D231">
            <v>0.02</v>
          </cell>
          <cell r="M231" t="str">
            <v>3%까지 계상</v>
          </cell>
        </row>
        <row r="232">
          <cell r="C232" t="str">
            <v xml:space="preserve"> 노 무 비</v>
          </cell>
          <cell r="D232" t="str">
            <v>철도신호공</v>
          </cell>
          <cell r="E232">
            <v>0.22800000000000001</v>
          </cell>
          <cell r="F232" t="str">
            <v>인</v>
          </cell>
          <cell r="G232">
            <v>6365</v>
          </cell>
          <cell r="H232">
            <v>1451</v>
          </cell>
        </row>
        <row r="233">
          <cell r="C233" t="str">
            <v xml:space="preserve"> 노 무 비</v>
          </cell>
          <cell r="D233" t="str">
            <v>보통인부</v>
          </cell>
          <cell r="E233">
            <v>0.114</v>
          </cell>
          <cell r="F233" t="str">
            <v>인</v>
          </cell>
          <cell r="G233">
            <v>3453</v>
          </cell>
          <cell r="H233">
            <v>393</v>
          </cell>
        </row>
        <row r="234">
          <cell r="C234" t="str">
            <v/>
          </cell>
          <cell r="D234" t="str">
            <v/>
          </cell>
          <cell r="E234">
            <v>0</v>
          </cell>
          <cell r="F234" t="str">
            <v/>
          </cell>
          <cell r="G234">
            <v>0</v>
          </cell>
          <cell r="H234">
            <v>0</v>
          </cell>
        </row>
        <row r="235">
          <cell r="B235">
            <v>0</v>
          </cell>
          <cell r="C235" t="str">
            <v/>
          </cell>
          <cell r="D235" t="str">
            <v/>
          </cell>
          <cell r="E235">
            <v>0</v>
          </cell>
          <cell r="F235" t="str">
            <v/>
          </cell>
          <cell r="G235">
            <v>0</v>
          </cell>
          <cell r="H235">
            <v>0</v>
          </cell>
        </row>
        <row r="236">
          <cell r="A236">
            <v>704</v>
          </cell>
          <cell r="C236" t="str">
            <v>소      계</v>
          </cell>
          <cell r="H236">
            <v>1844</v>
          </cell>
        </row>
        <row r="237">
          <cell r="A237">
            <v>705</v>
          </cell>
          <cell r="C237" t="str">
            <v>&lt;산출근거&gt;</v>
          </cell>
          <cell r="D237" t="str">
            <v>철거설치비율</v>
          </cell>
          <cell r="G237" t="str">
            <v>철도신호공</v>
          </cell>
          <cell r="H237" t="str">
            <v>보통인부</v>
          </cell>
          <cell r="I237" t="str">
            <v/>
          </cell>
          <cell r="J237" t="str">
            <v/>
          </cell>
          <cell r="L237" t="str">
            <v>야간할증</v>
          </cell>
        </row>
        <row r="238">
          <cell r="C238" t="str">
            <v xml:space="preserve"> 레일절연 철거</v>
          </cell>
          <cell r="D238">
            <v>0.6</v>
          </cell>
          <cell r="F238" t="str">
            <v>조</v>
          </cell>
          <cell r="G238">
            <v>0.38</v>
          </cell>
          <cell r="H238">
            <v>0.19</v>
          </cell>
          <cell r="K238">
            <v>1</v>
          </cell>
          <cell r="L238">
            <v>1.5</v>
          </cell>
          <cell r="M238" t="str">
            <v>신호 3-2-8</v>
          </cell>
        </row>
        <row r="239">
          <cell r="C239" t="str">
            <v>FRP</v>
          </cell>
        </row>
        <row r="242">
          <cell r="A242">
            <v>704</v>
          </cell>
          <cell r="D242" t="str">
            <v>소      계</v>
          </cell>
          <cell r="F242">
            <v>0</v>
          </cell>
          <cell r="G242">
            <v>0.34200000000000003</v>
          </cell>
          <cell r="H242">
            <v>0.17</v>
          </cell>
          <cell r="I242">
            <v>0</v>
          </cell>
          <cell r="J242">
            <v>0</v>
          </cell>
        </row>
        <row r="243">
          <cell r="A243" t="str">
            <v>8계</v>
          </cell>
          <cell r="C243" t="str">
            <v>합      계</v>
          </cell>
          <cell r="H243">
            <v>1844</v>
          </cell>
          <cell r="J243">
            <v>137565</v>
          </cell>
          <cell r="L243">
            <v>0</v>
          </cell>
        </row>
        <row r="244">
          <cell r="A244">
            <v>9</v>
          </cell>
          <cell r="C244">
            <v>9</v>
          </cell>
        </row>
        <row r="245">
          <cell r="A245">
            <v>9</v>
          </cell>
          <cell r="C245" t="str">
            <v xml:space="preserve"> 트로프 철거</v>
          </cell>
          <cell r="D245" t="str">
            <v>파스콘 70S</v>
          </cell>
          <cell r="E245">
            <v>1</v>
          </cell>
          <cell r="F245" t="str">
            <v>M</v>
          </cell>
        </row>
        <row r="246">
          <cell r="A246">
            <v>701</v>
          </cell>
          <cell r="C246" t="str">
            <v>가. 재 료 비</v>
          </cell>
        </row>
        <row r="247">
          <cell r="C247" t="str">
            <v/>
          </cell>
          <cell r="D247" t="str">
            <v/>
          </cell>
          <cell r="F247" t="str">
            <v/>
          </cell>
          <cell r="G247">
            <v>0</v>
          </cell>
          <cell r="H247">
            <v>0</v>
          </cell>
        </row>
        <row r="248">
          <cell r="C248" t="str">
            <v/>
          </cell>
          <cell r="D248" t="str">
            <v/>
          </cell>
          <cell r="F248" t="str">
            <v/>
          </cell>
          <cell r="G248">
            <v>0</v>
          </cell>
          <cell r="H248">
            <v>0</v>
          </cell>
        </row>
        <row r="249">
          <cell r="C249" t="str">
            <v/>
          </cell>
          <cell r="D249" t="str">
            <v/>
          </cell>
          <cell r="F249" t="str">
            <v/>
          </cell>
          <cell r="G249">
            <v>0</v>
          </cell>
          <cell r="H249">
            <v>0</v>
          </cell>
        </row>
        <row r="250">
          <cell r="C250" t="str">
            <v/>
          </cell>
          <cell r="D250" t="str">
            <v/>
          </cell>
          <cell r="F250" t="str">
            <v/>
          </cell>
          <cell r="G250">
            <v>0</v>
          </cell>
          <cell r="H250">
            <v>0</v>
          </cell>
        </row>
        <row r="251">
          <cell r="C251" t="str">
            <v/>
          </cell>
          <cell r="D251" t="str">
            <v/>
          </cell>
          <cell r="F251" t="str">
            <v/>
          </cell>
          <cell r="G251">
            <v>0</v>
          </cell>
          <cell r="H251">
            <v>0</v>
          </cell>
        </row>
        <row r="252">
          <cell r="C252" t="str">
            <v/>
          </cell>
          <cell r="D252" t="str">
            <v/>
          </cell>
          <cell r="F252" t="str">
            <v/>
          </cell>
          <cell r="G252">
            <v>0</v>
          </cell>
          <cell r="H252">
            <v>0</v>
          </cell>
        </row>
        <row r="253">
          <cell r="C253" t="str">
            <v/>
          </cell>
          <cell r="D253" t="str">
            <v/>
          </cell>
          <cell r="F253" t="str">
            <v/>
          </cell>
          <cell r="G253">
            <v>0</v>
          </cell>
          <cell r="H253">
            <v>0</v>
          </cell>
        </row>
        <row r="254">
          <cell r="A254">
            <v>704</v>
          </cell>
          <cell r="C254" t="str">
            <v>소      계</v>
          </cell>
          <cell r="H254">
            <v>0</v>
          </cell>
        </row>
        <row r="255">
          <cell r="A255">
            <v>702</v>
          </cell>
          <cell r="C255" t="str">
            <v>나. 노 무 비</v>
          </cell>
        </row>
        <row r="256">
          <cell r="B256" t="str">
            <v xml:space="preserve"> 노 무 비철도신호공</v>
          </cell>
          <cell r="C256" t="str">
            <v xml:space="preserve"> 노 무 비</v>
          </cell>
          <cell r="D256" t="str">
            <v>철도신호공</v>
          </cell>
          <cell r="E256">
            <v>0.01</v>
          </cell>
          <cell r="F256" t="str">
            <v>인</v>
          </cell>
          <cell r="I256">
            <v>318257</v>
          </cell>
          <cell r="J256">
            <v>3182</v>
          </cell>
        </row>
        <row r="257">
          <cell r="B257" t="str">
            <v xml:space="preserve"> 노 무 비보통인부</v>
          </cell>
          <cell r="C257" t="str">
            <v xml:space="preserve"> 노 무 비</v>
          </cell>
          <cell r="D257" t="str">
            <v>보통인부</v>
          </cell>
          <cell r="E257">
            <v>0.01</v>
          </cell>
          <cell r="F257" t="str">
            <v>인</v>
          </cell>
          <cell r="I257">
            <v>172698</v>
          </cell>
          <cell r="J257">
            <v>1726</v>
          </cell>
        </row>
        <row r="258">
          <cell r="C258" t="str">
            <v/>
          </cell>
          <cell r="D258" t="str">
            <v/>
          </cell>
          <cell r="E258">
            <v>0</v>
          </cell>
          <cell r="F258" t="str">
            <v/>
          </cell>
          <cell r="I258">
            <v>0</v>
          </cell>
          <cell r="J258">
            <v>0</v>
          </cell>
        </row>
        <row r="259">
          <cell r="C259" t="str">
            <v/>
          </cell>
          <cell r="D259" t="str">
            <v/>
          </cell>
          <cell r="E259">
            <v>0</v>
          </cell>
          <cell r="F259" t="str">
            <v/>
          </cell>
          <cell r="I259">
            <v>0</v>
          </cell>
          <cell r="J259">
            <v>0</v>
          </cell>
        </row>
        <row r="260">
          <cell r="A260">
            <v>704</v>
          </cell>
          <cell r="C260" t="str">
            <v>소      계</v>
          </cell>
          <cell r="J260">
            <v>4908</v>
          </cell>
        </row>
        <row r="261">
          <cell r="A261">
            <v>703</v>
          </cell>
          <cell r="C261" t="str">
            <v>다. 공구손료</v>
          </cell>
          <cell r="D261">
            <v>0.02</v>
          </cell>
          <cell r="M261" t="str">
            <v>3%까지 계상</v>
          </cell>
        </row>
        <row r="262">
          <cell r="C262" t="str">
            <v xml:space="preserve"> 노 무 비</v>
          </cell>
          <cell r="D262" t="str">
            <v>철도신호공</v>
          </cell>
          <cell r="E262">
            <v>8.0000000000000002E-3</v>
          </cell>
          <cell r="F262" t="str">
            <v>인</v>
          </cell>
          <cell r="G262">
            <v>6365</v>
          </cell>
          <cell r="H262">
            <v>50</v>
          </cell>
        </row>
        <row r="263">
          <cell r="C263" t="str">
            <v xml:space="preserve"> 노 무 비</v>
          </cell>
          <cell r="D263" t="str">
            <v>보통인부</v>
          </cell>
          <cell r="E263">
            <v>8.0000000000000002E-3</v>
          </cell>
          <cell r="F263" t="str">
            <v>인</v>
          </cell>
          <cell r="G263">
            <v>3453</v>
          </cell>
          <cell r="H263">
            <v>27</v>
          </cell>
        </row>
        <row r="264">
          <cell r="C264" t="str">
            <v/>
          </cell>
          <cell r="D264" t="str">
            <v/>
          </cell>
          <cell r="E264">
            <v>0</v>
          </cell>
          <cell r="F264" t="str">
            <v/>
          </cell>
          <cell r="G264">
            <v>0</v>
          </cell>
          <cell r="H264">
            <v>0</v>
          </cell>
        </row>
        <row r="265">
          <cell r="B265">
            <v>0</v>
          </cell>
          <cell r="C265" t="str">
            <v/>
          </cell>
          <cell r="D265" t="str">
            <v/>
          </cell>
          <cell r="E265">
            <v>0</v>
          </cell>
          <cell r="F265" t="str">
            <v/>
          </cell>
          <cell r="G265">
            <v>0</v>
          </cell>
          <cell r="H265">
            <v>0</v>
          </cell>
        </row>
        <row r="266">
          <cell r="A266">
            <v>704</v>
          </cell>
          <cell r="C266" t="str">
            <v>소      계</v>
          </cell>
          <cell r="H266">
            <v>77</v>
          </cell>
        </row>
        <row r="267">
          <cell r="A267">
            <v>705</v>
          </cell>
          <cell r="C267" t="str">
            <v>&lt;산출근거&gt;</v>
          </cell>
          <cell r="D267" t="str">
            <v>철거설치비율</v>
          </cell>
          <cell r="G267" t="str">
            <v>철도신호공</v>
          </cell>
          <cell r="H267" t="str">
            <v>보통인부</v>
          </cell>
          <cell r="I267" t="str">
            <v/>
          </cell>
          <cell r="J267" t="str">
            <v/>
          </cell>
          <cell r="K267" t="str">
            <v>1M품 적용</v>
          </cell>
          <cell r="L267" t="str">
            <v>야간할증</v>
          </cell>
        </row>
        <row r="268">
          <cell r="C268" t="str">
            <v xml:space="preserve"> 트로프 철거</v>
          </cell>
          <cell r="D268">
            <v>0.8</v>
          </cell>
          <cell r="F268" t="str">
            <v>M</v>
          </cell>
          <cell r="G268">
            <v>0.11</v>
          </cell>
          <cell r="H268">
            <v>0.11</v>
          </cell>
          <cell r="K268">
            <v>0.1</v>
          </cell>
          <cell r="L268">
            <v>1.5</v>
          </cell>
          <cell r="M268" t="str">
            <v>신호 3-10-3</v>
          </cell>
        </row>
        <row r="269">
          <cell r="C269" t="str">
            <v>파스콘 70S</v>
          </cell>
        </row>
        <row r="272">
          <cell r="A272">
            <v>704</v>
          </cell>
          <cell r="D272" t="str">
            <v>소      계</v>
          </cell>
          <cell r="F272">
            <v>0</v>
          </cell>
          <cell r="G272">
            <v>0.01</v>
          </cell>
          <cell r="H272">
            <v>0.01</v>
          </cell>
          <cell r="I272">
            <v>0</v>
          </cell>
          <cell r="J272">
            <v>0</v>
          </cell>
        </row>
        <row r="273">
          <cell r="A273" t="str">
            <v>9계</v>
          </cell>
          <cell r="C273" t="str">
            <v>합      계</v>
          </cell>
          <cell r="H273">
            <v>77</v>
          </cell>
          <cell r="J273">
            <v>4908</v>
          </cell>
          <cell r="L273">
            <v>0</v>
          </cell>
        </row>
        <row r="274">
          <cell r="A274">
            <v>10</v>
          </cell>
          <cell r="C274">
            <v>10</v>
          </cell>
        </row>
        <row r="275">
          <cell r="A275">
            <v>10</v>
          </cell>
          <cell r="C275" t="str">
            <v xml:space="preserve"> LOOP 철거</v>
          </cell>
          <cell r="D275" t="str">
            <v>ATC</v>
          </cell>
          <cell r="E275">
            <v>1</v>
          </cell>
          <cell r="F275" t="str">
            <v>M</v>
          </cell>
        </row>
        <row r="276">
          <cell r="A276">
            <v>701</v>
          </cell>
          <cell r="C276" t="str">
            <v>가. 재 료 비</v>
          </cell>
        </row>
        <row r="277">
          <cell r="C277" t="str">
            <v/>
          </cell>
          <cell r="D277" t="str">
            <v/>
          </cell>
          <cell r="F277" t="str">
            <v/>
          </cell>
          <cell r="G277">
            <v>0</v>
          </cell>
          <cell r="H277">
            <v>0</v>
          </cell>
        </row>
        <row r="278">
          <cell r="C278" t="str">
            <v/>
          </cell>
          <cell r="D278" t="str">
            <v/>
          </cell>
          <cell r="F278" t="str">
            <v/>
          </cell>
          <cell r="G278">
            <v>0</v>
          </cell>
          <cell r="H278">
            <v>0</v>
          </cell>
        </row>
        <row r="279">
          <cell r="C279" t="str">
            <v/>
          </cell>
          <cell r="D279" t="str">
            <v/>
          </cell>
          <cell r="F279" t="str">
            <v/>
          </cell>
          <cell r="G279">
            <v>0</v>
          </cell>
          <cell r="H279">
            <v>0</v>
          </cell>
        </row>
        <row r="280">
          <cell r="C280" t="str">
            <v/>
          </cell>
          <cell r="D280" t="str">
            <v/>
          </cell>
          <cell r="F280" t="str">
            <v/>
          </cell>
          <cell r="G280">
            <v>0</v>
          </cell>
          <cell r="H280">
            <v>0</v>
          </cell>
        </row>
        <row r="281">
          <cell r="C281" t="str">
            <v/>
          </cell>
          <cell r="D281" t="str">
            <v/>
          </cell>
          <cell r="F281" t="str">
            <v/>
          </cell>
          <cell r="G281">
            <v>0</v>
          </cell>
          <cell r="H281">
            <v>0</v>
          </cell>
        </row>
        <row r="282">
          <cell r="C282" t="str">
            <v/>
          </cell>
          <cell r="D282" t="str">
            <v/>
          </cell>
          <cell r="F282" t="str">
            <v/>
          </cell>
          <cell r="G282">
            <v>0</v>
          </cell>
          <cell r="H282">
            <v>0</v>
          </cell>
        </row>
        <row r="283">
          <cell r="C283" t="str">
            <v/>
          </cell>
          <cell r="D283" t="str">
            <v/>
          </cell>
          <cell r="F283" t="str">
            <v/>
          </cell>
          <cell r="G283">
            <v>0</v>
          </cell>
          <cell r="H283">
            <v>0</v>
          </cell>
        </row>
        <row r="284">
          <cell r="A284">
            <v>704</v>
          </cell>
          <cell r="C284" t="str">
            <v>소      계</v>
          </cell>
          <cell r="H284">
            <v>0</v>
          </cell>
        </row>
        <row r="285">
          <cell r="A285">
            <v>702</v>
          </cell>
          <cell r="C285" t="str">
            <v>나. 노 무 비</v>
          </cell>
        </row>
        <row r="286">
          <cell r="B286" t="str">
            <v xml:space="preserve"> 노 무 비철도신호공</v>
          </cell>
          <cell r="C286" t="str">
            <v xml:space="preserve"> 노 무 비</v>
          </cell>
          <cell r="D286" t="str">
            <v>철도신호공</v>
          </cell>
          <cell r="E286">
            <v>0.01</v>
          </cell>
          <cell r="F286" t="str">
            <v>인</v>
          </cell>
          <cell r="I286">
            <v>318257</v>
          </cell>
          <cell r="J286">
            <v>3182</v>
          </cell>
        </row>
        <row r="287">
          <cell r="C287" t="str">
            <v/>
          </cell>
          <cell r="D287" t="str">
            <v/>
          </cell>
          <cell r="E287">
            <v>0</v>
          </cell>
          <cell r="F287" t="str">
            <v/>
          </cell>
          <cell r="I287">
            <v>0</v>
          </cell>
          <cell r="J287">
            <v>0</v>
          </cell>
        </row>
        <row r="288">
          <cell r="C288" t="str">
            <v/>
          </cell>
          <cell r="D288" t="str">
            <v/>
          </cell>
          <cell r="E288">
            <v>0</v>
          </cell>
          <cell r="F288" t="str">
            <v/>
          </cell>
          <cell r="I288">
            <v>0</v>
          </cell>
          <cell r="J288">
            <v>0</v>
          </cell>
        </row>
        <row r="289">
          <cell r="C289" t="str">
            <v/>
          </cell>
          <cell r="D289" t="str">
            <v/>
          </cell>
          <cell r="E289">
            <v>0</v>
          </cell>
          <cell r="F289" t="str">
            <v/>
          </cell>
          <cell r="I289">
            <v>0</v>
          </cell>
          <cell r="J289">
            <v>0</v>
          </cell>
        </row>
        <row r="290">
          <cell r="A290">
            <v>704</v>
          </cell>
          <cell r="C290" t="str">
            <v>소      계</v>
          </cell>
          <cell r="J290">
            <v>3182</v>
          </cell>
        </row>
        <row r="291">
          <cell r="A291">
            <v>703</v>
          </cell>
          <cell r="C291" t="str">
            <v>다. 공구손료</v>
          </cell>
          <cell r="D291">
            <v>0.02</v>
          </cell>
          <cell r="M291" t="str">
            <v>3%까지 계상</v>
          </cell>
        </row>
        <row r="292">
          <cell r="C292" t="str">
            <v xml:space="preserve"> 노 무 비</v>
          </cell>
          <cell r="D292" t="str">
            <v>철도신호공</v>
          </cell>
          <cell r="E292">
            <v>0.01</v>
          </cell>
          <cell r="F292" t="str">
            <v>인</v>
          </cell>
          <cell r="G292">
            <v>6365</v>
          </cell>
          <cell r="H292">
            <v>63</v>
          </cell>
        </row>
        <row r="293">
          <cell r="C293" t="str">
            <v/>
          </cell>
          <cell r="D293" t="str">
            <v/>
          </cell>
          <cell r="E293">
            <v>0</v>
          </cell>
          <cell r="F293" t="str">
            <v/>
          </cell>
          <cell r="G293">
            <v>0</v>
          </cell>
          <cell r="H293">
            <v>0</v>
          </cell>
        </row>
        <row r="294">
          <cell r="C294" t="str">
            <v/>
          </cell>
          <cell r="D294" t="str">
            <v/>
          </cell>
          <cell r="E294">
            <v>0</v>
          </cell>
          <cell r="F294" t="str">
            <v/>
          </cell>
          <cell r="G294">
            <v>0</v>
          </cell>
          <cell r="H294">
            <v>0</v>
          </cell>
        </row>
        <row r="295">
          <cell r="B295">
            <v>0</v>
          </cell>
          <cell r="C295" t="str">
            <v/>
          </cell>
          <cell r="D295" t="str">
            <v/>
          </cell>
          <cell r="E295">
            <v>0</v>
          </cell>
          <cell r="F295" t="str">
            <v/>
          </cell>
          <cell r="G295">
            <v>0</v>
          </cell>
          <cell r="H295">
            <v>0</v>
          </cell>
        </row>
        <row r="296">
          <cell r="A296">
            <v>704</v>
          </cell>
          <cell r="C296" t="str">
            <v>소      계</v>
          </cell>
          <cell r="H296">
            <v>63</v>
          </cell>
        </row>
        <row r="297">
          <cell r="A297">
            <v>705</v>
          </cell>
          <cell r="C297" t="str">
            <v>&lt;산출근거&gt;</v>
          </cell>
          <cell r="D297" t="str">
            <v>철거설치비율</v>
          </cell>
          <cell r="G297" t="str">
            <v>철도신호공</v>
          </cell>
          <cell r="H297" t="str">
            <v/>
          </cell>
          <cell r="I297" t="str">
            <v/>
          </cell>
          <cell r="J297" t="str">
            <v/>
          </cell>
          <cell r="L297" t="str">
            <v>야간할증</v>
          </cell>
        </row>
        <row r="298">
          <cell r="C298" t="str">
            <v>LOOP 재사용 철거</v>
          </cell>
          <cell r="D298">
            <v>0.9</v>
          </cell>
          <cell r="F298" t="str">
            <v>M</v>
          </cell>
          <cell r="G298">
            <v>1.2999999999999999E-2</v>
          </cell>
          <cell r="K298">
            <v>1</v>
          </cell>
          <cell r="L298">
            <v>1.5</v>
          </cell>
          <cell r="M298" t="str">
            <v>신호 3-10-8</v>
          </cell>
        </row>
        <row r="299">
          <cell r="C299" t="str">
            <v>ATC</v>
          </cell>
        </row>
        <row r="302">
          <cell r="A302">
            <v>704</v>
          </cell>
          <cell r="D302" t="str">
            <v>소      계</v>
          </cell>
          <cell r="F302">
            <v>0</v>
          </cell>
          <cell r="G302">
            <v>0.01</v>
          </cell>
          <cell r="H302">
            <v>0</v>
          </cell>
          <cell r="I302">
            <v>0</v>
          </cell>
          <cell r="J302">
            <v>0</v>
          </cell>
        </row>
        <row r="303">
          <cell r="A303" t="str">
            <v>10계</v>
          </cell>
          <cell r="C303" t="str">
            <v>합      계</v>
          </cell>
          <cell r="H303">
            <v>63</v>
          </cell>
          <cell r="J303">
            <v>3182</v>
          </cell>
          <cell r="L303">
            <v>0</v>
          </cell>
        </row>
        <row r="304">
          <cell r="A304">
            <v>11</v>
          </cell>
          <cell r="C304">
            <v>11</v>
          </cell>
        </row>
        <row r="305">
          <cell r="A305">
            <v>11</v>
          </cell>
          <cell r="C305" t="str">
            <v xml:space="preserve"> 선로전환기 철거</v>
          </cell>
          <cell r="D305" t="str">
            <v>NS-AM형</v>
          </cell>
          <cell r="E305">
            <v>1</v>
          </cell>
          <cell r="F305" t="str">
            <v>조</v>
          </cell>
        </row>
        <row r="306">
          <cell r="A306">
            <v>701</v>
          </cell>
          <cell r="C306" t="str">
            <v>가. 재 료 비</v>
          </cell>
        </row>
        <row r="307">
          <cell r="C307" t="str">
            <v/>
          </cell>
          <cell r="D307" t="str">
            <v/>
          </cell>
          <cell r="F307" t="str">
            <v/>
          </cell>
          <cell r="G307">
            <v>0</v>
          </cell>
          <cell r="H307">
            <v>0</v>
          </cell>
        </row>
        <row r="308">
          <cell r="C308" t="str">
            <v/>
          </cell>
          <cell r="D308" t="str">
            <v/>
          </cell>
          <cell r="F308" t="str">
            <v/>
          </cell>
          <cell r="G308">
            <v>0</v>
          </cell>
          <cell r="H308">
            <v>0</v>
          </cell>
        </row>
        <row r="309">
          <cell r="C309" t="str">
            <v/>
          </cell>
          <cell r="D309" t="str">
            <v/>
          </cell>
          <cell r="F309" t="str">
            <v/>
          </cell>
          <cell r="G309">
            <v>0</v>
          </cell>
          <cell r="H309">
            <v>0</v>
          </cell>
        </row>
        <row r="310">
          <cell r="C310" t="str">
            <v/>
          </cell>
          <cell r="D310" t="str">
            <v/>
          </cell>
          <cell r="F310" t="str">
            <v/>
          </cell>
          <cell r="G310">
            <v>0</v>
          </cell>
          <cell r="H310">
            <v>0</v>
          </cell>
        </row>
        <row r="311">
          <cell r="C311" t="str">
            <v/>
          </cell>
          <cell r="D311" t="str">
            <v/>
          </cell>
          <cell r="F311" t="str">
            <v/>
          </cell>
          <cell r="G311">
            <v>0</v>
          </cell>
          <cell r="H311">
            <v>0</v>
          </cell>
        </row>
        <row r="312">
          <cell r="C312" t="str">
            <v/>
          </cell>
          <cell r="D312" t="str">
            <v/>
          </cell>
          <cell r="F312" t="str">
            <v/>
          </cell>
          <cell r="G312">
            <v>0</v>
          </cell>
          <cell r="H312">
            <v>0</v>
          </cell>
        </row>
        <row r="313">
          <cell r="C313" t="str">
            <v/>
          </cell>
          <cell r="D313" t="str">
            <v/>
          </cell>
          <cell r="F313" t="str">
            <v/>
          </cell>
          <cell r="G313">
            <v>0</v>
          </cell>
          <cell r="H313">
            <v>0</v>
          </cell>
        </row>
        <row r="314">
          <cell r="A314">
            <v>704</v>
          </cell>
          <cell r="C314" t="str">
            <v>소      계</v>
          </cell>
          <cell r="H314">
            <v>0</v>
          </cell>
        </row>
        <row r="315">
          <cell r="A315">
            <v>702</v>
          </cell>
          <cell r="C315" t="str">
            <v>나. 노 무 비</v>
          </cell>
        </row>
        <row r="316">
          <cell r="B316" t="str">
            <v xml:space="preserve"> 노 무 비철도신호공</v>
          </cell>
          <cell r="C316" t="str">
            <v xml:space="preserve"> 노 무 비</v>
          </cell>
          <cell r="D316" t="str">
            <v>철도신호공</v>
          </cell>
          <cell r="E316">
            <v>2.73</v>
          </cell>
          <cell r="F316" t="str">
            <v>인</v>
          </cell>
          <cell r="I316">
            <v>318257</v>
          </cell>
          <cell r="J316">
            <v>868841</v>
          </cell>
        </row>
        <row r="317">
          <cell r="B317" t="str">
            <v xml:space="preserve"> 노 무 비보통인부</v>
          </cell>
          <cell r="C317" t="str">
            <v xml:space="preserve"> 노 무 비</v>
          </cell>
          <cell r="D317" t="str">
            <v>보통인부</v>
          </cell>
          <cell r="E317">
            <v>0.87</v>
          </cell>
          <cell r="F317" t="str">
            <v>인</v>
          </cell>
          <cell r="I317">
            <v>172698</v>
          </cell>
          <cell r="J317">
            <v>150247</v>
          </cell>
        </row>
        <row r="318">
          <cell r="C318" t="str">
            <v/>
          </cell>
          <cell r="D318" t="str">
            <v/>
          </cell>
          <cell r="E318">
            <v>0</v>
          </cell>
          <cell r="F318" t="str">
            <v/>
          </cell>
          <cell r="I318">
            <v>0</v>
          </cell>
          <cell r="J318">
            <v>0</v>
          </cell>
        </row>
        <row r="319">
          <cell r="C319" t="str">
            <v/>
          </cell>
          <cell r="D319" t="str">
            <v/>
          </cell>
          <cell r="E319">
            <v>0</v>
          </cell>
          <cell r="F319" t="str">
            <v/>
          </cell>
          <cell r="I319">
            <v>0</v>
          </cell>
          <cell r="J319">
            <v>0</v>
          </cell>
        </row>
        <row r="320">
          <cell r="A320">
            <v>704</v>
          </cell>
          <cell r="C320" t="str">
            <v>소      계</v>
          </cell>
          <cell r="J320">
            <v>1019088</v>
          </cell>
        </row>
        <row r="321">
          <cell r="A321">
            <v>703</v>
          </cell>
          <cell r="C321" t="str">
            <v>다. 공구손료</v>
          </cell>
          <cell r="D321">
            <v>0.02</v>
          </cell>
          <cell r="M321" t="str">
            <v>3%까지 계상</v>
          </cell>
        </row>
        <row r="322">
          <cell r="C322" t="str">
            <v xml:space="preserve"> 노 무 비</v>
          </cell>
          <cell r="D322" t="str">
            <v>철도신호공</v>
          </cell>
          <cell r="E322">
            <v>1.82</v>
          </cell>
          <cell r="F322" t="str">
            <v>인</v>
          </cell>
          <cell r="G322">
            <v>6365</v>
          </cell>
          <cell r="H322">
            <v>11584</v>
          </cell>
        </row>
        <row r="323">
          <cell r="C323" t="str">
            <v xml:space="preserve"> 노 무 비</v>
          </cell>
          <cell r="D323" t="str">
            <v>보통인부</v>
          </cell>
          <cell r="E323">
            <v>0.57999999999999996</v>
          </cell>
          <cell r="F323" t="str">
            <v>인</v>
          </cell>
          <cell r="G323">
            <v>3453</v>
          </cell>
          <cell r="H323">
            <v>2002</v>
          </cell>
        </row>
        <row r="324">
          <cell r="C324" t="str">
            <v/>
          </cell>
          <cell r="D324" t="str">
            <v/>
          </cell>
          <cell r="E324">
            <v>0</v>
          </cell>
          <cell r="F324" t="str">
            <v/>
          </cell>
          <cell r="G324">
            <v>0</v>
          </cell>
          <cell r="H324">
            <v>0</v>
          </cell>
        </row>
        <row r="325">
          <cell r="B325">
            <v>0</v>
          </cell>
          <cell r="C325" t="str">
            <v/>
          </cell>
          <cell r="D325" t="str">
            <v/>
          </cell>
          <cell r="E325">
            <v>0</v>
          </cell>
          <cell r="F325" t="str">
            <v/>
          </cell>
          <cell r="G325">
            <v>0</v>
          </cell>
          <cell r="H325">
            <v>0</v>
          </cell>
        </row>
        <row r="326">
          <cell r="A326">
            <v>704</v>
          </cell>
          <cell r="C326" t="str">
            <v>소      계</v>
          </cell>
          <cell r="H326">
            <v>13586</v>
          </cell>
        </row>
        <row r="327">
          <cell r="A327">
            <v>705</v>
          </cell>
          <cell r="C327" t="str">
            <v>&lt;산출근거&gt;</v>
          </cell>
          <cell r="D327" t="str">
            <v>철거설치비율</v>
          </cell>
          <cell r="G327" t="str">
            <v>철도신호공</v>
          </cell>
          <cell r="H327" t="str">
            <v>보통인부</v>
          </cell>
          <cell r="I327" t="str">
            <v/>
          </cell>
          <cell r="J327" t="str">
            <v/>
          </cell>
          <cell r="L327" t="str">
            <v>야간할증</v>
          </cell>
        </row>
        <row r="328">
          <cell r="C328" t="str">
            <v xml:space="preserve"> 선로전환기 철거</v>
          </cell>
          <cell r="D328">
            <v>0.5</v>
          </cell>
          <cell r="F328" t="str">
            <v>조</v>
          </cell>
          <cell r="G328">
            <v>3.4</v>
          </cell>
          <cell r="H328">
            <v>1</v>
          </cell>
          <cell r="K328">
            <v>1</v>
          </cell>
          <cell r="L328">
            <v>1.5</v>
          </cell>
          <cell r="M328" t="str">
            <v>신호 3-3-1</v>
          </cell>
        </row>
        <row r="329">
          <cell r="C329" t="str">
            <v>유동방지간 철거</v>
          </cell>
          <cell r="D329">
            <v>0.5</v>
          </cell>
          <cell r="F329" t="str">
            <v>조</v>
          </cell>
          <cell r="G329">
            <v>0.25</v>
          </cell>
          <cell r="H329">
            <v>0.16</v>
          </cell>
          <cell r="K329">
            <v>1</v>
          </cell>
          <cell r="L329">
            <v>1.5</v>
          </cell>
          <cell r="M329" t="str">
            <v>신호 3-3-1</v>
          </cell>
        </row>
        <row r="332">
          <cell r="A332">
            <v>704</v>
          </cell>
          <cell r="D332" t="str">
            <v>소      계</v>
          </cell>
          <cell r="F332">
            <v>0</v>
          </cell>
          <cell r="G332">
            <v>2.73</v>
          </cell>
          <cell r="H332">
            <v>0.87</v>
          </cell>
          <cell r="I332">
            <v>0</v>
          </cell>
          <cell r="J332">
            <v>0</v>
          </cell>
        </row>
        <row r="333">
          <cell r="A333" t="str">
            <v>11계</v>
          </cell>
          <cell r="C333" t="str">
            <v>합      계</v>
          </cell>
          <cell r="H333">
            <v>13586</v>
          </cell>
          <cell r="J333">
            <v>1019088</v>
          </cell>
          <cell r="L333">
            <v>0</v>
          </cell>
        </row>
        <row r="334">
          <cell r="A334">
            <v>12</v>
          </cell>
          <cell r="C334">
            <v>12</v>
          </cell>
        </row>
        <row r="335">
          <cell r="A335">
            <v>12</v>
          </cell>
          <cell r="C335" t="str">
            <v xml:space="preserve"> 선로전환기 간류 철거</v>
          </cell>
          <cell r="D335" t="str">
            <v>NS-AM형</v>
          </cell>
          <cell r="E335">
            <v>1</v>
          </cell>
          <cell r="F335" t="str">
            <v>조</v>
          </cell>
        </row>
        <row r="336">
          <cell r="A336">
            <v>701</v>
          </cell>
          <cell r="C336" t="str">
            <v>가. 재 료 비</v>
          </cell>
        </row>
        <row r="337">
          <cell r="C337" t="str">
            <v/>
          </cell>
          <cell r="D337" t="str">
            <v/>
          </cell>
          <cell r="F337" t="str">
            <v/>
          </cell>
          <cell r="G337">
            <v>0</v>
          </cell>
          <cell r="H337">
            <v>0</v>
          </cell>
        </row>
        <row r="338">
          <cell r="C338" t="str">
            <v/>
          </cell>
          <cell r="D338" t="str">
            <v/>
          </cell>
          <cell r="F338" t="str">
            <v/>
          </cell>
          <cell r="G338">
            <v>0</v>
          </cell>
          <cell r="H338">
            <v>0</v>
          </cell>
        </row>
        <row r="339">
          <cell r="C339" t="str">
            <v/>
          </cell>
          <cell r="D339" t="str">
            <v/>
          </cell>
          <cell r="F339" t="str">
            <v/>
          </cell>
          <cell r="G339">
            <v>0</v>
          </cell>
          <cell r="H339">
            <v>0</v>
          </cell>
        </row>
        <row r="340">
          <cell r="C340" t="str">
            <v/>
          </cell>
          <cell r="D340" t="str">
            <v/>
          </cell>
          <cell r="F340" t="str">
            <v/>
          </cell>
          <cell r="G340">
            <v>0</v>
          </cell>
          <cell r="H340">
            <v>0</v>
          </cell>
        </row>
        <row r="341">
          <cell r="C341" t="str">
            <v/>
          </cell>
          <cell r="D341" t="str">
            <v/>
          </cell>
          <cell r="F341" t="str">
            <v/>
          </cell>
          <cell r="G341">
            <v>0</v>
          </cell>
          <cell r="H341">
            <v>0</v>
          </cell>
        </row>
        <row r="342">
          <cell r="C342" t="str">
            <v/>
          </cell>
          <cell r="D342" t="str">
            <v/>
          </cell>
          <cell r="F342" t="str">
            <v/>
          </cell>
          <cell r="G342">
            <v>0</v>
          </cell>
          <cell r="H342">
            <v>0</v>
          </cell>
        </row>
        <row r="343">
          <cell r="C343" t="str">
            <v/>
          </cell>
          <cell r="D343" t="str">
            <v/>
          </cell>
          <cell r="F343" t="str">
            <v/>
          </cell>
          <cell r="G343">
            <v>0</v>
          </cell>
          <cell r="H343">
            <v>0</v>
          </cell>
        </row>
        <row r="344">
          <cell r="A344">
            <v>704</v>
          </cell>
          <cell r="C344" t="str">
            <v>소      계</v>
          </cell>
          <cell r="H344">
            <v>0</v>
          </cell>
        </row>
        <row r="345">
          <cell r="A345">
            <v>702</v>
          </cell>
          <cell r="C345" t="str">
            <v>나. 노 무 비</v>
          </cell>
        </row>
        <row r="346">
          <cell r="B346" t="str">
            <v xml:space="preserve"> 노 무 비철도신호공</v>
          </cell>
          <cell r="C346" t="str">
            <v xml:space="preserve"> 노 무 비</v>
          </cell>
          <cell r="D346" t="str">
            <v>철도신호공</v>
          </cell>
          <cell r="E346">
            <v>1.62</v>
          </cell>
          <cell r="F346" t="str">
            <v>인</v>
          </cell>
          <cell r="I346">
            <v>318257</v>
          </cell>
          <cell r="J346">
            <v>515576</v>
          </cell>
        </row>
        <row r="347">
          <cell r="B347" t="str">
            <v xml:space="preserve"> 노 무 비철공</v>
          </cell>
          <cell r="C347" t="str">
            <v xml:space="preserve"> 노 무 비</v>
          </cell>
          <cell r="D347" t="str">
            <v>철공</v>
          </cell>
          <cell r="E347">
            <v>1.89</v>
          </cell>
          <cell r="F347" t="str">
            <v>인</v>
          </cell>
          <cell r="I347">
            <v>243870</v>
          </cell>
          <cell r="J347">
            <v>460914</v>
          </cell>
        </row>
        <row r="348">
          <cell r="B348" t="str">
            <v xml:space="preserve"> 노 무 비보통인부</v>
          </cell>
          <cell r="C348" t="str">
            <v xml:space="preserve"> 노 무 비</v>
          </cell>
          <cell r="D348" t="str">
            <v>보통인부</v>
          </cell>
          <cell r="E348">
            <v>0.9</v>
          </cell>
          <cell r="F348" t="str">
            <v>인</v>
          </cell>
          <cell r="I348">
            <v>172698</v>
          </cell>
          <cell r="J348">
            <v>155428</v>
          </cell>
        </row>
        <row r="349">
          <cell r="B349" t="str">
            <v xml:space="preserve"> 노 무 비건축목공</v>
          </cell>
          <cell r="C349" t="str">
            <v xml:space="preserve"> 노 무 비</v>
          </cell>
          <cell r="D349" t="str">
            <v>건축목공</v>
          </cell>
          <cell r="E349">
            <v>0.18</v>
          </cell>
          <cell r="F349" t="str">
            <v>인</v>
          </cell>
          <cell r="I349">
            <v>282990</v>
          </cell>
          <cell r="J349">
            <v>50938</v>
          </cell>
        </row>
        <row r="350">
          <cell r="C350" t="str">
            <v/>
          </cell>
          <cell r="D350" t="str">
            <v/>
          </cell>
          <cell r="F350" t="str">
            <v/>
          </cell>
          <cell r="I350">
            <v>0</v>
          </cell>
          <cell r="J350">
            <v>0</v>
          </cell>
        </row>
        <row r="351">
          <cell r="A351">
            <v>704</v>
          </cell>
          <cell r="C351" t="str">
            <v>소      계</v>
          </cell>
          <cell r="J351">
            <v>1182856</v>
          </cell>
        </row>
        <row r="352">
          <cell r="A352">
            <v>703</v>
          </cell>
          <cell r="C352" t="str">
            <v>다. 공구손료</v>
          </cell>
          <cell r="D352">
            <v>0.02</v>
          </cell>
          <cell r="M352" t="str">
            <v>3%까지 계상</v>
          </cell>
        </row>
        <row r="353">
          <cell r="C353" t="str">
            <v xml:space="preserve"> 노 무 비</v>
          </cell>
          <cell r="D353" t="str">
            <v>철도신호공</v>
          </cell>
          <cell r="E353">
            <v>1.08</v>
          </cell>
          <cell r="F353" t="str">
            <v>인</v>
          </cell>
          <cell r="G353">
            <v>6365</v>
          </cell>
          <cell r="H353">
            <v>6874</v>
          </cell>
        </row>
        <row r="354">
          <cell r="C354" t="str">
            <v xml:space="preserve"> 노 무 비</v>
          </cell>
          <cell r="D354" t="str">
            <v>철공</v>
          </cell>
          <cell r="E354">
            <v>1.26</v>
          </cell>
          <cell r="F354" t="str">
            <v>인</v>
          </cell>
          <cell r="G354">
            <v>4877</v>
          </cell>
          <cell r="H354">
            <v>6145</v>
          </cell>
        </row>
        <row r="355">
          <cell r="C355" t="str">
            <v xml:space="preserve"> 노 무 비</v>
          </cell>
          <cell r="D355" t="str">
            <v>보통인부</v>
          </cell>
          <cell r="E355">
            <v>0.6</v>
          </cell>
          <cell r="F355" t="str">
            <v>인</v>
          </cell>
          <cell r="G355">
            <v>3453</v>
          </cell>
          <cell r="H355">
            <v>2071</v>
          </cell>
        </row>
        <row r="356">
          <cell r="C356" t="str">
            <v xml:space="preserve"> 노 무 비</v>
          </cell>
          <cell r="D356" t="str">
            <v>건축목공</v>
          </cell>
          <cell r="E356">
            <v>0.12</v>
          </cell>
          <cell r="F356" t="str">
            <v>인</v>
          </cell>
          <cell r="G356">
            <v>5659</v>
          </cell>
          <cell r="H356">
            <v>679</v>
          </cell>
        </row>
        <row r="357">
          <cell r="A357">
            <v>704</v>
          </cell>
          <cell r="C357" t="str">
            <v>소      계</v>
          </cell>
          <cell r="H357">
            <v>15769</v>
          </cell>
        </row>
        <row r="358">
          <cell r="A358">
            <v>705</v>
          </cell>
          <cell r="C358" t="str">
            <v>&lt;산출근거&gt;</v>
          </cell>
          <cell r="D358" t="str">
            <v>철거설치비율</v>
          </cell>
          <cell r="G358" t="str">
            <v>철도신호공</v>
          </cell>
          <cell r="H358" t="str">
            <v>철공</v>
          </cell>
          <cell r="I358" t="str">
            <v>보통인부</v>
          </cell>
          <cell r="J358" t="str">
            <v>목공</v>
          </cell>
          <cell r="L358" t="str">
            <v>야간할증</v>
          </cell>
        </row>
        <row r="359">
          <cell r="C359" t="str">
            <v>첨단간</v>
          </cell>
          <cell r="D359">
            <v>0.6</v>
          </cell>
          <cell r="F359" t="str">
            <v>조</v>
          </cell>
          <cell r="G359">
            <v>0.4</v>
          </cell>
          <cell r="H359">
            <v>0.9</v>
          </cell>
          <cell r="I359">
            <v>0.2</v>
          </cell>
          <cell r="K359">
            <v>1</v>
          </cell>
          <cell r="L359">
            <v>1.5</v>
          </cell>
          <cell r="M359" t="str">
            <v>신호 3-3-4</v>
          </cell>
        </row>
        <row r="360">
          <cell r="C360" t="str">
            <v>밀착조절간</v>
          </cell>
          <cell r="D360">
            <v>0.6</v>
          </cell>
          <cell r="F360" t="str">
            <v>조</v>
          </cell>
          <cell r="G360">
            <v>0.4</v>
          </cell>
          <cell r="H360">
            <v>0.9</v>
          </cell>
          <cell r="I360">
            <v>0.3</v>
          </cell>
          <cell r="K360">
            <v>1</v>
          </cell>
          <cell r="L360">
            <v>1.5</v>
          </cell>
          <cell r="M360" t="str">
            <v>신호 3-3-4</v>
          </cell>
        </row>
        <row r="361">
          <cell r="C361" t="str">
            <v>깔판(침목 2정용)</v>
          </cell>
          <cell r="D361">
            <v>0.6</v>
          </cell>
          <cell r="F361" t="str">
            <v>조</v>
          </cell>
          <cell r="G361">
            <v>0.4</v>
          </cell>
          <cell r="H361">
            <v>0.2</v>
          </cell>
          <cell r="I361">
            <v>0.3</v>
          </cell>
          <cell r="J361">
            <v>0.2</v>
          </cell>
          <cell r="K361">
            <v>1</v>
          </cell>
          <cell r="L361">
            <v>1.5</v>
          </cell>
          <cell r="M361" t="str">
            <v>신호 3-3-4</v>
          </cell>
        </row>
        <row r="362">
          <cell r="C362" t="str">
            <v>접속간(동력전철기용)</v>
          </cell>
          <cell r="D362">
            <v>0.6</v>
          </cell>
          <cell r="F362" t="str">
            <v>조</v>
          </cell>
          <cell r="G362">
            <v>0.6</v>
          </cell>
          <cell r="H362">
            <v>0.1</v>
          </cell>
          <cell r="I362">
            <v>0.2</v>
          </cell>
          <cell r="K362">
            <v>1</v>
          </cell>
          <cell r="L362">
            <v>1.5</v>
          </cell>
          <cell r="M362" t="str">
            <v>신호 3-3-4</v>
          </cell>
        </row>
        <row r="363">
          <cell r="A363">
            <v>704</v>
          </cell>
          <cell r="D363" t="str">
            <v>소      계</v>
          </cell>
          <cell r="F363">
            <v>0</v>
          </cell>
          <cell r="G363">
            <v>1.62</v>
          </cell>
          <cell r="H363">
            <v>1.89</v>
          </cell>
          <cell r="I363">
            <v>0.9</v>
          </cell>
          <cell r="J363">
            <v>0.18</v>
          </cell>
        </row>
        <row r="364">
          <cell r="A364" t="str">
            <v>12계</v>
          </cell>
          <cell r="C364" t="str">
            <v>합      계</v>
          </cell>
          <cell r="H364">
            <v>15769</v>
          </cell>
          <cell r="J364">
            <v>1182856</v>
          </cell>
          <cell r="L364">
            <v>0</v>
          </cell>
        </row>
        <row r="365">
          <cell r="A365">
            <v>13</v>
          </cell>
          <cell r="C365">
            <v>13</v>
          </cell>
        </row>
        <row r="366">
          <cell r="A366">
            <v>13</v>
          </cell>
          <cell r="C366" t="str">
            <v xml:space="preserve"> Y본드 설치</v>
          </cell>
          <cell r="D366" t="str">
            <v>22SQ 재사용</v>
          </cell>
          <cell r="E366">
            <v>1</v>
          </cell>
          <cell r="F366" t="str">
            <v>본</v>
          </cell>
        </row>
        <row r="367">
          <cell r="A367">
            <v>701</v>
          </cell>
          <cell r="C367" t="str">
            <v>가. 재 료 비</v>
          </cell>
        </row>
        <row r="368">
          <cell r="B368" t="str">
            <v xml:space="preserve"> 화약용접본드용, 22SQ</v>
          </cell>
          <cell r="C368" t="str">
            <v xml:space="preserve"> 화약</v>
          </cell>
          <cell r="D368" t="str">
            <v>용접본드용, 22SQ</v>
          </cell>
          <cell r="E368">
            <v>2</v>
          </cell>
          <cell r="F368" t="str">
            <v>개</v>
          </cell>
          <cell r="G368">
            <v>6900</v>
          </cell>
          <cell r="H368">
            <v>13800</v>
          </cell>
        </row>
        <row r="369">
          <cell r="C369" t="str">
            <v/>
          </cell>
          <cell r="D369" t="str">
            <v/>
          </cell>
          <cell r="F369" t="str">
            <v/>
          </cell>
          <cell r="G369">
            <v>0</v>
          </cell>
          <cell r="H369">
            <v>0</v>
          </cell>
        </row>
        <row r="370">
          <cell r="C370" t="str">
            <v/>
          </cell>
          <cell r="D370" t="str">
            <v/>
          </cell>
          <cell r="F370" t="str">
            <v/>
          </cell>
          <cell r="G370">
            <v>0</v>
          </cell>
          <cell r="H370">
            <v>0</v>
          </cell>
        </row>
        <row r="371">
          <cell r="C371" t="str">
            <v/>
          </cell>
          <cell r="D371" t="str">
            <v/>
          </cell>
          <cell r="F371" t="str">
            <v/>
          </cell>
          <cell r="G371">
            <v>0</v>
          </cell>
          <cell r="H371">
            <v>0</v>
          </cell>
        </row>
        <row r="372">
          <cell r="C372" t="str">
            <v/>
          </cell>
          <cell r="D372" t="str">
            <v/>
          </cell>
          <cell r="F372" t="str">
            <v/>
          </cell>
          <cell r="G372">
            <v>0</v>
          </cell>
          <cell r="H372">
            <v>0</v>
          </cell>
        </row>
        <row r="373">
          <cell r="C373" t="str">
            <v/>
          </cell>
          <cell r="D373" t="str">
            <v/>
          </cell>
          <cell r="F373" t="str">
            <v/>
          </cell>
          <cell r="G373">
            <v>0</v>
          </cell>
          <cell r="H373">
            <v>0</v>
          </cell>
        </row>
        <row r="374">
          <cell r="C374" t="str">
            <v/>
          </cell>
          <cell r="D374" t="str">
            <v/>
          </cell>
          <cell r="F374" t="str">
            <v/>
          </cell>
          <cell r="G374">
            <v>0</v>
          </cell>
          <cell r="H374">
            <v>0</v>
          </cell>
        </row>
        <row r="375">
          <cell r="A375">
            <v>704</v>
          </cell>
          <cell r="C375" t="str">
            <v>소      계</v>
          </cell>
          <cell r="H375">
            <v>13800</v>
          </cell>
        </row>
        <row r="376">
          <cell r="A376">
            <v>702</v>
          </cell>
          <cell r="C376" t="str">
            <v>나. 노 무 비</v>
          </cell>
        </row>
        <row r="377">
          <cell r="B377" t="str">
            <v xml:space="preserve"> 노 무 비철도신호공</v>
          </cell>
          <cell r="C377" t="str">
            <v xml:space="preserve"> 노 무 비</v>
          </cell>
          <cell r="D377" t="str">
            <v>철도신호공</v>
          </cell>
          <cell r="E377">
            <v>0.15</v>
          </cell>
          <cell r="F377" t="str">
            <v>인</v>
          </cell>
          <cell r="I377">
            <v>318257</v>
          </cell>
          <cell r="J377">
            <v>47738</v>
          </cell>
        </row>
        <row r="378">
          <cell r="B378" t="str">
            <v xml:space="preserve"> 노 무 비보통인부</v>
          </cell>
          <cell r="C378" t="str">
            <v xml:space="preserve"> 노 무 비</v>
          </cell>
          <cell r="D378" t="str">
            <v>보통인부</v>
          </cell>
          <cell r="E378">
            <v>7.0000000000000007E-2</v>
          </cell>
          <cell r="F378" t="str">
            <v>인</v>
          </cell>
          <cell r="I378">
            <v>172698</v>
          </cell>
          <cell r="J378">
            <v>12088</v>
          </cell>
        </row>
        <row r="379">
          <cell r="C379" t="str">
            <v/>
          </cell>
          <cell r="D379" t="str">
            <v/>
          </cell>
          <cell r="E379">
            <v>0</v>
          </cell>
          <cell r="F379" t="str">
            <v/>
          </cell>
          <cell r="I379">
            <v>0</v>
          </cell>
          <cell r="J379">
            <v>0</v>
          </cell>
        </row>
        <row r="380">
          <cell r="C380" t="str">
            <v/>
          </cell>
          <cell r="D380" t="str">
            <v/>
          </cell>
          <cell r="E380">
            <v>0</v>
          </cell>
          <cell r="F380" t="str">
            <v/>
          </cell>
          <cell r="I380">
            <v>0</v>
          </cell>
          <cell r="J380">
            <v>0</v>
          </cell>
        </row>
        <row r="381">
          <cell r="A381">
            <v>704</v>
          </cell>
          <cell r="C381" t="str">
            <v>소      계</v>
          </cell>
          <cell r="J381">
            <v>59826</v>
          </cell>
        </row>
        <row r="382">
          <cell r="A382">
            <v>703</v>
          </cell>
          <cell r="C382" t="str">
            <v>다. 공구손료</v>
          </cell>
          <cell r="D382">
            <v>0.02</v>
          </cell>
          <cell r="M382" t="str">
            <v>3%까지 계상</v>
          </cell>
        </row>
        <row r="383">
          <cell r="C383" t="str">
            <v xml:space="preserve"> 노 무 비</v>
          </cell>
          <cell r="D383" t="str">
            <v>철도신호공</v>
          </cell>
          <cell r="E383">
            <v>0.1</v>
          </cell>
          <cell r="F383" t="str">
            <v>인</v>
          </cell>
          <cell r="G383">
            <v>6365</v>
          </cell>
          <cell r="H383">
            <v>636</v>
          </cell>
        </row>
        <row r="384">
          <cell r="C384" t="str">
            <v xml:space="preserve"> 노 무 비</v>
          </cell>
          <cell r="D384" t="str">
            <v>보통인부</v>
          </cell>
          <cell r="E384">
            <v>4.7E-2</v>
          </cell>
          <cell r="F384" t="str">
            <v>인</v>
          </cell>
          <cell r="G384">
            <v>3453</v>
          </cell>
          <cell r="H384">
            <v>162</v>
          </cell>
        </row>
        <row r="385">
          <cell r="C385" t="str">
            <v/>
          </cell>
          <cell r="D385" t="str">
            <v/>
          </cell>
          <cell r="E385">
            <v>0</v>
          </cell>
          <cell r="F385" t="str">
            <v/>
          </cell>
          <cell r="G385">
            <v>0</v>
          </cell>
          <cell r="H385">
            <v>0</v>
          </cell>
        </row>
        <row r="386">
          <cell r="B386">
            <v>0</v>
          </cell>
          <cell r="C386" t="str">
            <v/>
          </cell>
          <cell r="D386" t="str">
            <v/>
          </cell>
          <cell r="E386">
            <v>0</v>
          </cell>
          <cell r="F386" t="str">
            <v/>
          </cell>
          <cell r="G386">
            <v>0</v>
          </cell>
          <cell r="H386">
            <v>0</v>
          </cell>
        </row>
        <row r="387">
          <cell r="A387">
            <v>704</v>
          </cell>
          <cell r="C387" t="str">
            <v>소      계</v>
          </cell>
          <cell r="H387">
            <v>798</v>
          </cell>
        </row>
        <row r="388">
          <cell r="A388">
            <v>705</v>
          </cell>
          <cell r="C388" t="str">
            <v>&lt;산출근거&gt;</v>
          </cell>
          <cell r="D388" t="str">
            <v>철거설치비율</v>
          </cell>
          <cell r="G388" t="str">
            <v>철도신호공</v>
          </cell>
          <cell r="H388" t="str">
            <v>보통인부</v>
          </cell>
          <cell r="I388" t="str">
            <v/>
          </cell>
          <cell r="J388" t="str">
            <v/>
          </cell>
          <cell r="K388" t="str">
            <v>1본품 적용</v>
          </cell>
          <cell r="L388" t="str">
            <v>야간할증</v>
          </cell>
        </row>
        <row r="389">
          <cell r="C389" t="str">
            <v xml:space="preserve"> Y본드 설치</v>
          </cell>
          <cell r="D389">
            <v>1</v>
          </cell>
          <cell r="F389" t="str">
            <v>본</v>
          </cell>
          <cell r="G389">
            <v>0.4</v>
          </cell>
          <cell r="H389">
            <v>0.19</v>
          </cell>
          <cell r="K389">
            <v>0.25</v>
          </cell>
          <cell r="L389">
            <v>1.5</v>
          </cell>
          <cell r="M389" t="str">
            <v>신호 3-2-4</v>
          </cell>
        </row>
        <row r="390">
          <cell r="M390" t="str">
            <v>(Y본드4본제작)</v>
          </cell>
        </row>
        <row r="391">
          <cell r="M391" t="str">
            <v>1본품 적용</v>
          </cell>
        </row>
        <row r="393">
          <cell r="A393">
            <v>704</v>
          </cell>
          <cell r="D393" t="str">
            <v>소      계</v>
          </cell>
          <cell r="F393">
            <v>0</v>
          </cell>
          <cell r="G393">
            <v>0.15</v>
          </cell>
          <cell r="H393">
            <v>7.0000000000000007E-2</v>
          </cell>
          <cell r="I393">
            <v>0</v>
          </cell>
          <cell r="J393">
            <v>0</v>
          </cell>
        </row>
        <row r="394">
          <cell r="A394" t="str">
            <v>13계</v>
          </cell>
          <cell r="C394" t="str">
            <v>합      계</v>
          </cell>
          <cell r="H394">
            <v>14598</v>
          </cell>
          <cell r="J394">
            <v>59826</v>
          </cell>
          <cell r="L394">
            <v>0</v>
          </cell>
        </row>
        <row r="395">
          <cell r="A395">
            <v>14</v>
          </cell>
          <cell r="C395">
            <v>14</v>
          </cell>
        </row>
        <row r="396">
          <cell r="A396">
            <v>14</v>
          </cell>
          <cell r="C396" t="str">
            <v xml:space="preserve"> 용접본드 설치</v>
          </cell>
          <cell r="D396" t="str">
            <v>22SQ x 600mm</v>
          </cell>
          <cell r="E396">
            <v>1</v>
          </cell>
          <cell r="F396" t="str">
            <v>본</v>
          </cell>
        </row>
        <row r="397">
          <cell r="A397">
            <v>701</v>
          </cell>
          <cell r="C397" t="str">
            <v>가. 재 료 비</v>
          </cell>
        </row>
        <row r="398">
          <cell r="B398" t="str">
            <v xml:space="preserve"> 용접본드22SQ × 600㎜</v>
          </cell>
          <cell r="C398" t="str">
            <v xml:space="preserve"> 용접본드</v>
          </cell>
          <cell r="D398" t="str">
            <v>22SQ × 600㎜</v>
          </cell>
          <cell r="E398">
            <v>1</v>
          </cell>
          <cell r="F398" t="str">
            <v>본</v>
          </cell>
          <cell r="G398">
            <v>13500</v>
          </cell>
          <cell r="H398">
            <v>13500</v>
          </cell>
        </row>
        <row r="399">
          <cell r="B399" t="str">
            <v xml:space="preserve"> 화약용접본드용, 22SQ</v>
          </cell>
          <cell r="C399" t="str">
            <v xml:space="preserve"> 화약</v>
          </cell>
          <cell r="D399" t="str">
            <v>용접본드용, 22SQ</v>
          </cell>
          <cell r="E399">
            <v>2</v>
          </cell>
          <cell r="F399" t="str">
            <v>개</v>
          </cell>
          <cell r="G399">
            <v>6900</v>
          </cell>
          <cell r="H399">
            <v>13800</v>
          </cell>
        </row>
        <row r="400">
          <cell r="C400" t="str">
            <v/>
          </cell>
          <cell r="D400" t="str">
            <v/>
          </cell>
          <cell r="F400" t="str">
            <v/>
          </cell>
          <cell r="G400">
            <v>0</v>
          </cell>
          <cell r="H400">
            <v>0</v>
          </cell>
        </row>
        <row r="401">
          <cell r="C401" t="str">
            <v/>
          </cell>
          <cell r="D401" t="str">
            <v/>
          </cell>
          <cell r="F401" t="str">
            <v/>
          </cell>
          <cell r="G401">
            <v>0</v>
          </cell>
          <cell r="H401">
            <v>0</v>
          </cell>
        </row>
        <row r="402">
          <cell r="C402" t="str">
            <v/>
          </cell>
          <cell r="D402" t="str">
            <v/>
          </cell>
          <cell r="F402" t="str">
            <v/>
          </cell>
          <cell r="G402">
            <v>0</v>
          </cell>
          <cell r="H402">
            <v>0</v>
          </cell>
        </row>
        <row r="403">
          <cell r="C403" t="str">
            <v/>
          </cell>
          <cell r="D403" t="str">
            <v/>
          </cell>
          <cell r="F403" t="str">
            <v/>
          </cell>
          <cell r="G403">
            <v>0</v>
          </cell>
          <cell r="H403">
            <v>0</v>
          </cell>
        </row>
        <row r="404">
          <cell r="C404" t="str">
            <v/>
          </cell>
          <cell r="D404" t="str">
            <v/>
          </cell>
          <cell r="F404" t="str">
            <v/>
          </cell>
          <cell r="G404">
            <v>0</v>
          </cell>
          <cell r="H404">
            <v>0</v>
          </cell>
        </row>
        <row r="405">
          <cell r="A405">
            <v>704</v>
          </cell>
          <cell r="C405" t="str">
            <v>소      계</v>
          </cell>
          <cell r="H405">
            <v>27300</v>
          </cell>
        </row>
        <row r="406">
          <cell r="A406">
            <v>702</v>
          </cell>
          <cell r="C406" t="str">
            <v>나. 노 무 비</v>
          </cell>
        </row>
        <row r="407">
          <cell r="B407" t="str">
            <v xml:space="preserve"> 노 무 비철도신호공</v>
          </cell>
          <cell r="C407" t="str">
            <v xml:space="preserve"> 노 무 비</v>
          </cell>
          <cell r="D407" t="str">
            <v>철도신호공</v>
          </cell>
          <cell r="E407">
            <v>0.18</v>
          </cell>
          <cell r="F407" t="str">
            <v>인</v>
          </cell>
          <cell r="I407">
            <v>318257</v>
          </cell>
          <cell r="J407">
            <v>57286</v>
          </cell>
        </row>
        <row r="408">
          <cell r="B408" t="str">
            <v xml:space="preserve"> 노 무 비보통인부</v>
          </cell>
          <cell r="C408" t="str">
            <v xml:space="preserve"> 노 무 비</v>
          </cell>
          <cell r="D408" t="str">
            <v>보통인부</v>
          </cell>
          <cell r="E408">
            <v>0.09</v>
          </cell>
          <cell r="F408" t="str">
            <v>인</v>
          </cell>
          <cell r="I408">
            <v>172698</v>
          </cell>
          <cell r="J408">
            <v>15542</v>
          </cell>
        </row>
        <row r="409">
          <cell r="C409" t="str">
            <v/>
          </cell>
          <cell r="D409" t="str">
            <v/>
          </cell>
          <cell r="E409">
            <v>0</v>
          </cell>
          <cell r="F409" t="str">
            <v/>
          </cell>
          <cell r="I409">
            <v>0</v>
          </cell>
          <cell r="J409">
            <v>0</v>
          </cell>
        </row>
        <row r="410">
          <cell r="C410" t="str">
            <v/>
          </cell>
          <cell r="D410" t="str">
            <v/>
          </cell>
          <cell r="E410">
            <v>0</v>
          </cell>
          <cell r="F410" t="str">
            <v/>
          </cell>
          <cell r="I410">
            <v>0</v>
          </cell>
          <cell r="J410">
            <v>0</v>
          </cell>
        </row>
        <row r="411">
          <cell r="A411">
            <v>704</v>
          </cell>
          <cell r="C411" t="str">
            <v>소      계</v>
          </cell>
          <cell r="J411">
            <v>72828</v>
          </cell>
        </row>
        <row r="412">
          <cell r="A412">
            <v>703</v>
          </cell>
          <cell r="C412" t="str">
            <v>다. 공구손료</v>
          </cell>
          <cell r="D412">
            <v>0.02</v>
          </cell>
          <cell r="M412" t="str">
            <v>3%까지 계상</v>
          </cell>
        </row>
        <row r="413">
          <cell r="C413" t="str">
            <v xml:space="preserve"> 노 무 비</v>
          </cell>
          <cell r="D413" t="str">
            <v>철도신호공</v>
          </cell>
          <cell r="E413">
            <v>0.12</v>
          </cell>
          <cell r="F413" t="str">
            <v>인</v>
          </cell>
          <cell r="G413">
            <v>6365</v>
          </cell>
          <cell r="H413">
            <v>763</v>
          </cell>
        </row>
        <row r="414">
          <cell r="C414" t="str">
            <v xml:space="preserve"> 노 무 비</v>
          </cell>
          <cell r="D414" t="str">
            <v>보통인부</v>
          </cell>
          <cell r="E414">
            <v>0.06</v>
          </cell>
          <cell r="F414" t="str">
            <v>인</v>
          </cell>
          <cell r="G414">
            <v>3453</v>
          </cell>
          <cell r="H414">
            <v>207</v>
          </cell>
        </row>
        <row r="415">
          <cell r="C415" t="str">
            <v/>
          </cell>
          <cell r="D415" t="str">
            <v/>
          </cell>
          <cell r="E415">
            <v>0</v>
          </cell>
          <cell r="F415" t="str">
            <v/>
          </cell>
          <cell r="G415">
            <v>0</v>
          </cell>
          <cell r="H415">
            <v>0</v>
          </cell>
        </row>
        <row r="416">
          <cell r="B416">
            <v>0</v>
          </cell>
          <cell r="C416" t="str">
            <v/>
          </cell>
          <cell r="D416" t="str">
            <v/>
          </cell>
          <cell r="E416">
            <v>0</v>
          </cell>
          <cell r="F416" t="str">
            <v/>
          </cell>
          <cell r="G416">
            <v>0</v>
          </cell>
          <cell r="H416">
            <v>0</v>
          </cell>
        </row>
        <row r="417">
          <cell r="A417">
            <v>704</v>
          </cell>
          <cell r="C417" t="str">
            <v>소      계</v>
          </cell>
          <cell r="H417">
            <v>970</v>
          </cell>
        </row>
        <row r="418">
          <cell r="A418">
            <v>705</v>
          </cell>
          <cell r="C418" t="str">
            <v>&lt;산출근거&gt;</v>
          </cell>
          <cell r="D418" t="str">
            <v>철거설치비율</v>
          </cell>
          <cell r="G418" t="str">
            <v>철도신호공</v>
          </cell>
          <cell r="H418" t="str">
            <v>보통인부</v>
          </cell>
          <cell r="I418" t="str">
            <v/>
          </cell>
          <cell r="J418" t="str">
            <v/>
          </cell>
          <cell r="L418" t="str">
            <v>야간할증</v>
          </cell>
        </row>
        <row r="419">
          <cell r="C419" t="str">
            <v xml:space="preserve"> 용접본드 설치</v>
          </cell>
          <cell r="D419">
            <v>1</v>
          </cell>
          <cell r="F419" t="str">
            <v>본</v>
          </cell>
          <cell r="G419">
            <v>0.12</v>
          </cell>
          <cell r="H419">
            <v>0.06</v>
          </cell>
          <cell r="K419">
            <v>1</v>
          </cell>
          <cell r="L419">
            <v>1.5</v>
          </cell>
          <cell r="M419" t="str">
            <v>신호 3-2-6</v>
          </cell>
        </row>
        <row r="420">
          <cell r="C420" t="str">
            <v>22SQ x 600mm</v>
          </cell>
        </row>
        <row r="423">
          <cell r="A423">
            <v>704</v>
          </cell>
          <cell r="D423" t="str">
            <v>소      계</v>
          </cell>
          <cell r="F423">
            <v>0</v>
          </cell>
          <cell r="G423">
            <v>0.18</v>
          </cell>
          <cell r="H423">
            <v>0.09</v>
          </cell>
          <cell r="I423">
            <v>0</v>
          </cell>
          <cell r="J423">
            <v>0</v>
          </cell>
        </row>
        <row r="424">
          <cell r="A424" t="str">
            <v>14계</v>
          </cell>
          <cell r="C424" t="str">
            <v>합      계</v>
          </cell>
          <cell r="H424">
            <v>28270</v>
          </cell>
          <cell r="J424">
            <v>72828</v>
          </cell>
          <cell r="L424">
            <v>0</v>
          </cell>
        </row>
        <row r="425">
          <cell r="A425">
            <v>15</v>
          </cell>
          <cell r="C425">
            <v>15</v>
          </cell>
        </row>
        <row r="426">
          <cell r="A426">
            <v>15</v>
          </cell>
          <cell r="C426" t="str">
            <v xml:space="preserve"> 용접본드 설치</v>
          </cell>
          <cell r="D426" t="str">
            <v>22SQ x 1400mm</v>
          </cell>
          <cell r="E426">
            <v>1</v>
          </cell>
          <cell r="F426" t="str">
            <v>본</v>
          </cell>
        </row>
        <row r="427">
          <cell r="A427">
            <v>701</v>
          </cell>
          <cell r="C427" t="str">
            <v>가. 재 료 비</v>
          </cell>
        </row>
        <row r="428">
          <cell r="B428" t="str">
            <v xml:space="preserve"> 용접본드22SQ × 1400㎜</v>
          </cell>
          <cell r="C428" t="str">
            <v xml:space="preserve"> 용접본드</v>
          </cell>
          <cell r="D428" t="str">
            <v>22SQ × 1400㎜</v>
          </cell>
          <cell r="E428">
            <v>1</v>
          </cell>
          <cell r="F428" t="str">
            <v>본</v>
          </cell>
          <cell r="G428">
            <v>29300</v>
          </cell>
          <cell r="H428">
            <v>29300</v>
          </cell>
        </row>
        <row r="429">
          <cell r="B429" t="str">
            <v xml:space="preserve"> 화약용접본드용, 22SQ</v>
          </cell>
          <cell r="C429" t="str">
            <v xml:space="preserve"> 화약</v>
          </cell>
          <cell r="D429" t="str">
            <v>용접본드용, 22SQ</v>
          </cell>
          <cell r="E429">
            <v>2</v>
          </cell>
          <cell r="F429" t="str">
            <v>개</v>
          </cell>
          <cell r="G429">
            <v>6900</v>
          </cell>
          <cell r="H429">
            <v>13800</v>
          </cell>
        </row>
        <row r="430">
          <cell r="C430" t="str">
            <v/>
          </cell>
          <cell r="D430" t="str">
            <v/>
          </cell>
          <cell r="F430" t="str">
            <v/>
          </cell>
          <cell r="G430">
            <v>0</v>
          </cell>
          <cell r="H430">
            <v>0</v>
          </cell>
        </row>
        <row r="431">
          <cell r="C431" t="str">
            <v/>
          </cell>
          <cell r="D431" t="str">
            <v/>
          </cell>
          <cell r="F431" t="str">
            <v/>
          </cell>
          <cell r="G431">
            <v>0</v>
          </cell>
          <cell r="H431">
            <v>0</v>
          </cell>
        </row>
        <row r="432">
          <cell r="C432" t="str">
            <v/>
          </cell>
          <cell r="D432" t="str">
            <v/>
          </cell>
          <cell r="F432" t="str">
            <v/>
          </cell>
          <cell r="G432">
            <v>0</v>
          </cell>
          <cell r="H432">
            <v>0</v>
          </cell>
        </row>
        <row r="433">
          <cell r="C433" t="str">
            <v/>
          </cell>
          <cell r="D433" t="str">
            <v/>
          </cell>
          <cell r="F433" t="str">
            <v/>
          </cell>
          <cell r="G433">
            <v>0</v>
          </cell>
          <cell r="H433">
            <v>0</v>
          </cell>
        </row>
        <row r="434">
          <cell r="C434" t="str">
            <v/>
          </cell>
          <cell r="D434" t="str">
            <v/>
          </cell>
          <cell r="F434" t="str">
            <v/>
          </cell>
          <cell r="G434">
            <v>0</v>
          </cell>
          <cell r="H434">
            <v>0</v>
          </cell>
        </row>
        <row r="435">
          <cell r="A435">
            <v>704</v>
          </cell>
          <cell r="C435" t="str">
            <v>소      계</v>
          </cell>
          <cell r="H435">
            <v>43100</v>
          </cell>
        </row>
        <row r="436">
          <cell r="A436">
            <v>702</v>
          </cell>
          <cell r="C436" t="str">
            <v>나. 노 무 비</v>
          </cell>
        </row>
        <row r="437">
          <cell r="B437" t="str">
            <v xml:space="preserve"> 노 무 비철도신호공</v>
          </cell>
          <cell r="C437" t="str">
            <v xml:space="preserve"> 노 무 비</v>
          </cell>
          <cell r="D437" t="str">
            <v>철도신호공</v>
          </cell>
          <cell r="E437">
            <v>0.18</v>
          </cell>
          <cell r="F437" t="str">
            <v>인</v>
          </cell>
          <cell r="I437">
            <v>318257</v>
          </cell>
          <cell r="J437">
            <v>57286</v>
          </cell>
        </row>
        <row r="438">
          <cell r="B438" t="str">
            <v xml:space="preserve"> 노 무 비보통인부</v>
          </cell>
          <cell r="C438" t="str">
            <v xml:space="preserve"> 노 무 비</v>
          </cell>
          <cell r="D438" t="str">
            <v>보통인부</v>
          </cell>
          <cell r="E438">
            <v>0.09</v>
          </cell>
          <cell r="F438" t="str">
            <v>인</v>
          </cell>
          <cell r="I438">
            <v>172698</v>
          </cell>
          <cell r="J438">
            <v>15542</v>
          </cell>
        </row>
        <row r="439">
          <cell r="C439" t="str">
            <v/>
          </cell>
          <cell r="D439" t="str">
            <v/>
          </cell>
          <cell r="E439">
            <v>0</v>
          </cell>
          <cell r="F439" t="str">
            <v/>
          </cell>
          <cell r="I439">
            <v>0</v>
          </cell>
          <cell r="J439">
            <v>0</v>
          </cell>
        </row>
        <row r="440">
          <cell r="C440" t="str">
            <v/>
          </cell>
          <cell r="D440" t="str">
            <v/>
          </cell>
          <cell r="E440">
            <v>0</v>
          </cell>
          <cell r="F440" t="str">
            <v/>
          </cell>
          <cell r="I440">
            <v>0</v>
          </cell>
          <cell r="J440">
            <v>0</v>
          </cell>
        </row>
        <row r="441">
          <cell r="A441">
            <v>704</v>
          </cell>
          <cell r="C441" t="str">
            <v>소      계</v>
          </cell>
          <cell r="J441">
            <v>72828</v>
          </cell>
        </row>
        <row r="442">
          <cell r="A442">
            <v>703</v>
          </cell>
          <cell r="C442" t="str">
            <v>다. 공구손료</v>
          </cell>
          <cell r="D442">
            <v>0.02</v>
          </cell>
          <cell r="M442" t="str">
            <v>3%까지 계상</v>
          </cell>
        </row>
        <row r="443">
          <cell r="C443" t="str">
            <v xml:space="preserve"> 노 무 비</v>
          </cell>
          <cell r="D443" t="str">
            <v>철도신호공</v>
          </cell>
          <cell r="E443">
            <v>0.12</v>
          </cell>
          <cell r="F443" t="str">
            <v>인</v>
          </cell>
          <cell r="G443">
            <v>6365</v>
          </cell>
          <cell r="H443">
            <v>763</v>
          </cell>
        </row>
        <row r="444">
          <cell r="C444" t="str">
            <v xml:space="preserve"> 노 무 비</v>
          </cell>
          <cell r="D444" t="str">
            <v>보통인부</v>
          </cell>
          <cell r="E444">
            <v>0.06</v>
          </cell>
          <cell r="F444" t="str">
            <v>인</v>
          </cell>
          <cell r="G444">
            <v>3453</v>
          </cell>
          <cell r="H444">
            <v>207</v>
          </cell>
        </row>
        <row r="445">
          <cell r="C445" t="str">
            <v/>
          </cell>
          <cell r="D445" t="str">
            <v/>
          </cell>
          <cell r="E445">
            <v>0</v>
          </cell>
          <cell r="F445" t="str">
            <v/>
          </cell>
          <cell r="G445">
            <v>0</v>
          </cell>
          <cell r="H445">
            <v>0</v>
          </cell>
        </row>
        <row r="446">
          <cell r="B446">
            <v>0</v>
          </cell>
          <cell r="C446" t="str">
            <v/>
          </cell>
          <cell r="D446" t="str">
            <v/>
          </cell>
          <cell r="E446">
            <v>0</v>
          </cell>
          <cell r="F446" t="str">
            <v/>
          </cell>
          <cell r="G446">
            <v>0</v>
          </cell>
          <cell r="H446">
            <v>0</v>
          </cell>
        </row>
        <row r="447">
          <cell r="A447">
            <v>704</v>
          </cell>
          <cell r="C447" t="str">
            <v>소      계</v>
          </cell>
          <cell r="H447">
            <v>970</v>
          </cell>
        </row>
        <row r="448">
          <cell r="A448">
            <v>705</v>
          </cell>
          <cell r="C448" t="str">
            <v>&lt;산출근거&gt;</v>
          </cell>
          <cell r="D448" t="str">
            <v>철거설치비율</v>
          </cell>
          <cell r="G448" t="str">
            <v>철도신호공</v>
          </cell>
          <cell r="H448" t="str">
            <v>보통인부</v>
          </cell>
          <cell r="I448" t="str">
            <v/>
          </cell>
          <cell r="J448" t="str">
            <v/>
          </cell>
          <cell r="L448" t="str">
            <v>야간할증</v>
          </cell>
        </row>
        <row r="449">
          <cell r="C449" t="str">
            <v xml:space="preserve"> 용접본드 설치</v>
          </cell>
          <cell r="D449">
            <v>1</v>
          </cell>
          <cell r="F449" t="str">
            <v>본</v>
          </cell>
          <cell r="G449">
            <v>0.12</v>
          </cell>
          <cell r="H449">
            <v>0.06</v>
          </cell>
          <cell r="K449">
            <v>1</v>
          </cell>
          <cell r="L449">
            <v>1.5</v>
          </cell>
          <cell r="M449" t="str">
            <v>신호 3-2-6</v>
          </cell>
        </row>
        <row r="450">
          <cell r="C450" t="str">
            <v>22SQ x 1400mm</v>
          </cell>
        </row>
        <row r="453">
          <cell r="A453">
            <v>704</v>
          </cell>
          <cell r="D453" t="str">
            <v>소      계</v>
          </cell>
          <cell r="F453">
            <v>0</v>
          </cell>
          <cell r="G453">
            <v>0.18</v>
          </cell>
          <cell r="H453">
            <v>0.09</v>
          </cell>
          <cell r="I453">
            <v>0</v>
          </cell>
          <cell r="J453">
            <v>0</v>
          </cell>
        </row>
        <row r="454">
          <cell r="A454" t="str">
            <v>15계</v>
          </cell>
          <cell r="C454" t="str">
            <v>합      계</v>
          </cell>
          <cell r="H454">
            <v>44070</v>
          </cell>
          <cell r="J454">
            <v>72828</v>
          </cell>
          <cell r="L454">
            <v>0</v>
          </cell>
        </row>
        <row r="455">
          <cell r="A455">
            <v>16</v>
          </cell>
          <cell r="C455">
            <v>16</v>
          </cell>
        </row>
        <row r="456">
          <cell r="A456">
            <v>16</v>
          </cell>
          <cell r="C456" t="str">
            <v xml:space="preserve"> 스프링본드 설치</v>
          </cell>
          <cell r="D456" t="str">
            <v>22SQ</v>
          </cell>
          <cell r="E456">
            <v>1</v>
          </cell>
          <cell r="F456" t="str">
            <v>본</v>
          </cell>
        </row>
        <row r="457">
          <cell r="A457">
            <v>701</v>
          </cell>
          <cell r="C457" t="str">
            <v>가. 재 료 비</v>
          </cell>
        </row>
        <row r="458">
          <cell r="B458" t="str">
            <v xml:space="preserve"> 스프링본드22SQ</v>
          </cell>
          <cell r="C458" t="str">
            <v xml:space="preserve"> 스프링본드</v>
          </cell>
          <cell r="D458" t="str">
            <v>22SQ</v>
          </cell>
          <cell r="E458">
            <v>1</v>
          </cell>
          <cell r="F458" t="str">
            <v>본</v>
          </cell>
          <cell r="G458">
            <v>29300</v>
          </cell>
          <cell r="H458">
            <v>29300</v>
          </cell>
        </row>
        <row r="459">
          <cell r="B459" t="str">
            <v xml:space="preserve"> 화약용접본드용, 22SQ</v>
          </cell>
          <cell r="C459" t="str">
            <v xml:space="preserve"> 화약</v>
          </cell>
          <cell r="D459" t="str">
            <v>용접본드용, 22SQ</v>
          </cell>
          <cell r="E459">
            <v>2</v>
          </cell>
          <cell r="F459" t="str">
            <v>개</v>
          </cell>
          <cell r="G459">
            <v>6900</v>
          </cell>
          <cell r="H459">
            <v>13800</v>
          </cell>
        </row>
        <row r="460">
          <cell r="C460" t="str">
            <v/>
          </cell>
          <cell r="D460" t="str">
            <v/>
          </cell>
          <cell r="F460" t="str">
            <v/>
          </cell>
          <cell r="G460">
            <v>0</v>
          </cell>
          <cell r="H460">
            <v>0</v>
          </cell>
        </row>
        <row r="461">
          <cell r="C461" t="str">
            <v/>
          </cell>
          <cell r="D461" t="str">
            <v/>
          </cell>
          <cell r="F461" t="str">
            <v/>
          </cell>
          <cell r="G461">
            <v>0</v>
          </cell>
          <cell r="H461">
            <v>0</v>
          </cell>
        </row>
        <row r="462">
          <cell r="C462" t="str">
            <v/>
          </cell>
          <cell r="D462" t="str">
            <v/>
          </cell>
          <cell r="F462" t="str">
            <v/>
          </cell>
          <cell r="G462">
            <v>0</v>
          </cell>
          <cell r="H462">
            <v>0</v>
          </cell>
        </row>
        <row r="463">
          <cell r="C463" t="str">
            <v/>
          </cell>
          <cell r="D463" t="str">
            <v/>
          </cell>
          <cell r="F463" t="str">
            <v/>
          </cell>
          <cell r="G463">
            <v>0</v>
          </cell>
          <cell r="H463">
            <v>0</v>
          </cell>
        </row>
        <row r="464">
          <cell r="C464" t="str">
            <v/>
          </cell>
          <cell r="D464" t="str">
            <v/>
          </cell>
          <cell r="F464" t="str">
            <v/>
          </cell>
          <cell r="G464">
            <v>0</v>
          </cell>
          <cell r="H464">
            <v>0</v>
          </cell>
        </row>
        <row r="465">
          <cell r="A465">
            <v>704</v>
          </cell>
          <cell r="C465" t="str">
            <v>소      계</v>
          </cell>
          <cell r="H465">
            <v>43100</v>
          </cell>
        </row>
        <row r="466">
          <cell r="A466">
            <v>702</v>
          </cell>
          <cell r="C466" t="str">
            <v>나. 노 무 비</v>
          </cell>
        </row>
        <row r="467">
          <cell r="B467" t="str">
            <v xml:space="preserve"> 노 무 비철도신호공</v>
          </cell>
          <cell r="C467" t="str">
            <v xml:space="preserve"> 노 무 비</v>
          </cell>
          <cell r="D467" t="str">
            <v>철도신호공</v>
          </cell>
          <cell r="E467">
            <v>0.18</v>
          </cell>
          <cell r="F467" t="str">
            <v>인</v>
          </cell>
          <cell r="I467">
            <v>318257</v>
          </cell>
          <cell r="J467">
            <v>57286</v>
          </cell>
        </row>
        <row r="468">
          <cell r="B468" t="str">
            <v xml:space="preserve"> 노 무 비보통인부</v>
          </cell>
          <cell r="C468" t="str">
            <v xml:space="preserve"> 노 무 비</v>
          </cell>
          <cell r="D468" t="str">
            <v>보통인부</v>
          </cell>
          <cell r="E468">
            <v>0.09</v>
          </cell>
          <cell r="F468" t="str">
            <v>인</v>
          </cell>
          <cell r="I468">
            <v>172698</v>
          </cell>
          <cell r="J468">
            <v>15542</v>
          </cell>
        </row>
        <row r="469">
          <cell r="C469" t="str">
            <v/>
          </cell>
          <cell r="D469" t="str">
            <v/>
          </cell>
          <cell r="E469">
            <v>0</v>
          </cell>
          <cell r="F469" t="str">
            <v/>
          </cell>
          <cell r="I469">
            <v>0</v>
          </cell>
          <cell r="J469">
            <v>0</v>
          </cell>
        </row>
        <row r="470">
          <cell r="C470" t="str">
            <v/>
          </cell>
          <cell r="D470" t="str">
            <v/>
          </cell>
          <cell r="E470">
            <v>0</v>
          </cell>
          <cell r="F470" t="str">
            <v/>
          </cell>
          <cell r="I470">
            <v>0</v>
          </cell>
          <cell r="J470">
            <v>0</v>
          </cell>
        </row>
        <row r="471">
          <cell r="A471">
            <v>704</v>
          </cell>
          <cell r="C471" t="str">
            <v>소      계</v>
          </cell>
          <cell r="J471">
            <v>72828</v>
          </cell>
        </row>
        <row r="472">
          <cell r="A472">
            <v>703</v>
          </cell>
          <cell r="C472" t="str">
            <v>다. 공구손료</v>
          </cell>
          <cell r="D472">
            <v>0.02</v>
          </cell>
          <cell r="M472" t="str">
            <v>3%까지 계상</v>
          </cell>
        </row>
        <row r="473">
          <cell r="C473" t="str">
            <v xml:space="preserve"> 노 무 비</v>
          </cell>
          <cell r="D473" t="str">
            <v>철도신호공</v>
          </cell>
          <cell r="E473">
            <v>0.12</v>
          </cell>
          <cell r="F473" t="str">
            <v>인</v>
          </cell>
          <cell r="G473">
            <v>6365</v>
          </cell>
          <cell r="H473">
            <v>763</v>
          </cell>
        </row>
        <row r="474">
          <cell r="C474" t="str">
            <v xml:space="preserve"> 노 무 비</v>
          </cell>
          <cell r="D474" t="str">
            <v>보통인부</v>
          </cell>
          <cell r="E474">
            <v>0.06</v>
          </cell>
          <cell r="F474" t="str">
            <v>인</v>
          </cell>
          <cell r="G474">
            <v>3453</v>
          </cell>
          <cell r="H474">
            <v>207</v>
          </cell>
        </row>
        <row r="475">
          <cell r="C475" t="str">
            <v/>
          </cell>
          <cell r="D475" t="str">
            <v/>
          </cell>
          <cell r="E475">
            <v>0</v>
          </cell>
          <cell r="F475" t="str">
            <v/>
          </cell>
          <cell r="G475">
            <v>0</v>
          </cell>
          <cell r="H475">
            <v>0</v>
          </cell>
        </row>
        <row r="476">
          <cell r="B476">
            <v>0</v>
          </cell>
          <cell r="C476" t="str">
            <v/>
          </cell>
          <cell r="D476" t="str">
            <v/>
          </cell>
          <cell r="E476">
            <v>0</v>
          </cell>
          <cell r="F476" t="str">
            <v/>
          </cell>
          <cell r="G476">
            <v>0</v>
          </cell>
          <cell r="H476">
            <v>0</v>
          </cell>
        </row>
        <row r="477">
          <cell r="A477">
            <v>704</v>
          </cell>
          <cell r="C477" t="str">
            <v>소      계</v>
          </cell>
          <cell r="H477">
            <v>970</v>
          </cell>
        </row>
        <row r="478">
          <cell r="A478">
            <v>705</v>
          </cell>
          <cell r="C478" t="str">
            <v>&lt;산출근거&gt;</v>
          </cell>
          <cell r="D478" t="str">
            <v>철거설치비율</v>
          </cell>
          <cell r="G478" t="str">
            <v>철도신호공</v>
          </cell>
          <cell r="H478" t="str">
            <v>보통인부</v>
          </cell>
          <cell r="I478" t="str">
            <v/>
          </cell>
          <cell r="J478" t="str">
            <v/>
          </cell>
          <cell r="L478" t="str">
            <v>야간할증</v>
          </cell>
        </row>
        <row r="479">
          <cell r="C479" t="str">
            <v xml:space="preserve"> 스프링본드 설치</v>
          </cell>
          <cell r="D479">
            <v>1</v>
          </cell>
          <cell r="F479" t="str">
            <v>본</v>
          </cell>
          <cell r="G479">
            <v>0.12</v>
          </cell>
          <cell r="H479">
            <v>0.06</v>
          </cell>
          <cell r="K479">
            <v>1</v>
          </cell>
          <cell r="L479">
            <v>1.5</v>
          </cell>
          <cell r="M479" t="str">
            <v>신호 3-2-6</v>
          </cell>
        </row>
        <row r="480">
          <cell r="C480" t="str">
            <v>22SQ</v>
          </cell>
        </row>
        <row r="483">
          <cell r="A483">
            <v>704</v>
          </cell>
          <cell r="D483" t="str">
            <v>소      계</v>
          </cell>
          <cell r="F483">
            <v>0</v>
          </cell>
          <cell r="G483">
            <v>0.18</v>
          </cell>
          <cell r="H483">
            <v>0.09</v>
          </cell>
          <cell r="I483">
            <v>0</v>
          </cell>
          <cell r="J483">
            <v>0</v>
          </cell>
        </row>
        <row r="484">
          <cell r="A484" t="str">
            <v>16계</v>
          </cell>
          <cell r="C484" t="str">
            <v>합      계</v>
          </cell>
          <cell r="H484">
            <v>44070</v>
          </cell>
          <cell r="J484">
            <v>72828</v>
          </cell>
          <cell r="L484">
            <v>0</v>
          </cell>
        </row>
        <row r="485">
          <cell r="A485">
            <v>17</v>
          </cell>
          <cell r="C485">
            <v>17</v>
          </cell>
        </row>
        <row r="486">
          <cell r="A486">
            <v>17</v>
          </cell>
          <cell r="C486" t="str">
            <v xml:space="preserve"> 용접본드 설치</v>
          </cell>
          <cell r="D486" t="str">
            <v>115SQ x 600mm</v>
          </cell>
          <cell r="E486">
            <v>1</v>
          </cell>
          <cell r="F486" t="str">
            <v>본</v>
          </cell>
        </row>
        <row r="487">
          <cell r="A487">
            <v>701</v>
          </cell>
          <cell r="C487" t="str">
            <v>가. 재 료 비</v>
          </cell>
        </row>
        <row r="488">
          <cell r="B488" t="str">
            <v xml:space="preserve"> 용접본드115SQ × 600㎜</v>
          </cell>
          <cell r="C488" t="str">
            <v xml:space="preserve"> 용접본드</v>
          </cell>
          <cell r="D488" t="str">
            <v>115SQ × 600㎜</v>
          </cell>
          <cell r="E488">
            <v>1</v>
          </cell>
          <cell r="F488" t="str">
            <v>본</v>
          </cell>
          <cell r="G488">
            <v>53800</v>
          </cell>
          <cell r="H488">
            <v>53800</v>
          </cell>
        </row>
        <row r="489">
          <cell r="B489" t="str">
            <v xml:space="preserve"> 화약용접본드용, 115SQ</v>
          </cell>
          <cell r="C489" t="str">
            <v xml:space="preserve"> 화약</v>
          </cell>
          <cell r="D489" t="str">
            <v>용접본드용, 115SQ</v>
          </cell>
          <cell r="E489">
            <v>2</v>
          </cell>
          <cell r="F489" t="str">
            <v>개</v>
          </cell>
          <cell r="G489">
            <v>13900</v>
          </cell>
          <cell r="H489">
            <v>27800</v>
          </cell>
        </row>
        <row r="490">
          <cell r="C490" t="str">
            <v/>
          </cell>
          <cell r="D490" t="str">
            <v/>
          </cell>
          <cell r="F490" t="str">
            <v/>
          </cell>
          <cell r="G490">
            <v>0</v>
          </cell>
          <cell r="H490">
            <v>0</v>
          </cell>
        </row>
        <row r="491">
          <cell r="C491" t="str">
            <v/>
          </cell>
          <cell r="D491" t="str">
            <v/>
          </cell>
          <cell r="F491" t="str">
            <v/>
          </cell>
          <cell r="G491">
            <v>0</v>
          </cell>
          <cell r="H491">
            <v>0</v>
          </cell>
        </row>
        <row r="492">
          <cell r="C492" t="str">
            <v/>
          </cell>
          <cell r="D492" t="str">
            <v/>
          </cell>
          <cell r="F492" t="str">
            <v/>
          </cell>
          <cell r="G492">
            <v>0</v>
          </cell>
          <cell r="H492">
            <v>0</v>
          </cell>
        </row>
        <row r="493">
          <cell r="C493" t="str">
            <v/>
          </cell>
          <cell r="D493" t="str">
            <v/>
          </cell>
          <cell r="F493" t="str">
            <v/>
          </cell>
          <cell r="G493">
            <v>0</v>
          </cell>
          <cell r="H493">
            <v>0</v>
          </cell>
        </row>
        <row r="494">
          <cell r="C494" t="str">
            <v/>
          </cell>
          <cell r="D494" t="str">
            <v/>
          </cell>
          <cell r="F494" t="str">
            <v/>
          </cell>
          <cell r="G494">
            <v>0</v>
          </cell>
          <cell r="H494">
            <v>0</v>
          </cell>
        </row>
        <row r="495">
          <cell r="A495">
            <v>704</v>
          </cell>
          <cell r="C495" t="str">
            <v>소      계</v>
          </cell>
          <cell r="H495">
            <v>81600</v>
          </cell>
        </row>
        <row r="496">
          <cell r="A496">
            <v>702</v>
          </cell>
          <cell r="C496" t="str">
            <v>나. 노 무 비</v>
          </cell>
        </row>
        <row r="497">
          <cell r="B497" t="str">
            <v xml:space="preserve"> 노 무 비철도신호공</v>
          </cell>
          <cell r="C497" t="str">
            <v xml:space="preserve"> 노 무 비</v>
          </cell>
          <cell r="D497" t="str">
            <v>철도신호공</v>
          </cell>
          <cell r="E497">
            <v>0.22</v>
          </cell>
          <cell r="F497" t="str">
            <v>인</v>
          </cell>
          <cell r="I497">
            <v>318257</v>
          </cell>
          <cell r="J497">
            <v>70016</v>
          </cell>
        </row>
        <row r="498">
          <cell r="B498" t="str">
            <v xml:space="preserve"> 노 무 비보통인부</v>
          </cell>
          <cell r="C498" t="str">
            <v xml:space="preserve"> 노 무 비</v>
          </cell>
          <cell r="D498" t="str">
            <v>보통인부</v>
          </cell>
          <cell r="E498">
            <v>0.12</v>
          </cell>
          <cell r="F498" t="str">
            <v>인</v>
          </cell>
          <cell r="I498">
            <v>172698</v>
          </cell>
          <cell r="J498">
            <v>20723</v>
          </cell>
        </row>
        <row r="499">
          <cell r="C499" t="str">
            <v/>
          </cell>
          <cell r="D499" t="str">
            <v/>
          </cell>
          <cell r="E499">
            <v>0</v>
          </cell>
          <cell r="F499" t="str">
            <v/>
          </cell>
          <cell r="I499">
            <v>0</v>
          </cell>
          <cell r="J499">
            <v>0</v>
          </cell>
        </row>
        <row r="500">
          <cell r="C500" t="str">
            <v/>
          </cell>
          <cell r="D500" t="str">
            <v/>
          </cell>
          <cell r="E500">
            <v>0</v>
          </cell>
          <cell r="F500" t="str">
            <v/>
          </cell>
          <cell r="I500">
            <v>0</v>
          </cell>
          <cell r="J500">
            <v>0</v>
          </cell>
        </row>
        <row r="501">
          <cell r="A501">
            <v>704</v>
          </cell>
          <cell r="C501" t="str">
            <v>소      계</v>
          </cell>
          <cell r="J501">
            <v>90739</v>
          </cell>
        </row>
        <row r="502">
          <cell r="A502">
            <v>703</v>
          </cell>
          <cell r="C502" t="str">
            <v>다. 공구손료</v>
          </cell>
          <cell r="D502">
            <v>0.02</v>
          </cell>
          <cell r="M502" t="str">
            <v>3%까지 계상</v>
          </cell>
        </row>
        <row r="503">
          <cell r="C503" t="str">
            <v xml:space="preserve"> 노 무 비</v>
          </cell>
          <cell r="D503" t="str">
            <v>철도신호공</v>
          </cell>
          <cell r="E503">
            <v>0.15</v>
          </cell>
          <cell r="F503" t="str">
            <v>인</v>
          </cell>
          <cell r="G503">
            <v>6365</v>
          </cell>
          <cell r="H503">
            <v>954</v>
          </cell>
        </row>
        <row r="504">
          <cell r="C504" t="str">
            <v xml:space="preserve"> 노 무 비</v>
          </cell>
          <cell r="D504" t="str">
            <v>보통인부</v>
          </cell>
          <cell r="E504">
            <v>0.08</v>
          </cell>
          <cell r="F504" t="str">
            <v>인</v>
          </cell>
          <cell r="G504">
            <v>3453</v>
          </cell>
          <cell r="H504">
            <v>276</v>
          </cell>
        </row>
        <row r="505">
          <cell r="C505" t="str">
            <v/>
          </cell>
          <cell r="D505" t="str">
            <v/>
          </cell>
          <cell r="E505">
            <v>0</v>
          </cell>
          <cell r="F505" t="str">
            <v/>
          </cell>
          <cell r="G505">
            <v>0</v>
          </cell>
          <cell r="H505">
            <v>0</v>
          </cell>
        </row>
        <row r="506">
          <cell r="B506">
            <v>0</v>
          </cell>
          <cell r="C506" t="str">
            <v/>
          </cell>
          <cell r="D506" t="str">
            <v/>
          </cell>
          <cell r="E506">
            <v>0</v>
          </cell>
          <cell r="F506" t="str">
            <v/>
          </cell>
          <cell r="G506">
            <v>0</v>
          </cell>
          <cell r="H506">
            <v>0</v>
          </cell>
        </row>
        <row r="507">
          <cell r="A507">
            <v>704</v>
          </cell>
          <cell r="C507" t="str">
            <v>소      계</v>
          </cell>
          <cell r="H507">
            <v>1230</v>
          </cell>
        </row>
        <row r="508">
          <cell r="A508">
            <v>705</v>
          </cell>
          <cell r="C508" t="str">
            <v>&lt;산출근거&gt;</v>
          </cell>
          <cell r="D508" t="str">
            <v>철거설치비율</v>
          </cell>
          <cell r="G508" t="str">
            <v>철도신호공</v>
          </cell>
          <cell r="H508" t="str">
            <v>보통인부</v>
          </cell>
          <cell r="I508" t="str">
            <v/>
          </cell>
          <cell r="J508" t="str">
            <v/>
          </cell>
          <cell r="L508" t="str">
            <v>야간할증</v>
          </cell>
        </row>
        <row r="509">
          <cell r="C509" t="str">
            <v xml:space="preserve"> 용접본드 설치</v>
          </cell>
          <cell r="D509">
            <v>1</v>
          </cell>
          <cell r="F509" t="str">
            <v>본</v>
          </cell>
          <cell r="G509">
            <v>0.15</v>
          </cell>
          <cell r="H509">
            <v>0.08</v>
          </cell>
          <cell r="K509">
            <v>1</v>
          </cell>
          <cell r="L509">
            <v>1.5</v>
          </cell>
          <cell r="M509" t="str">
            <v>신호 3-2-6</v>
          </cell>
        </row>
        <row r="510">
          <cell r="C510" t="str">
            <v>115SQ x 600mm</v>
          </cell>
        </row>
        <row r="513">
          <cell r="A513">
            <v>704</v>
          </cell>
          <cell r="D513" t="str">
            <v>소      계</v>
          </cell>
          <cell r="F513">
            <v>0</v>
          </cell>
          <cell r="G513">
            <v>0.22</v>
          </cell>
          <cell r="H513">
            <v>0.12</v>
          </cell>
          <cell r="I513">
            <v>0</v>
          </cell>
          <cell r="J513">
            <v>0</v>
          </cell>
        </row>
        <row r="514">
          <cell r="A514" t="str">
            <v>17계</v>
          </cell>
          <cell r="C514" t="str">
            <v>합      계</v>
          </cell>
          <cell r="H514">
            <v>82830</v>
          </cell>
          <cell r="J514">
            <v>90739</v>
          </cell>
          <cell r="L514">
            <v>0</v>
          </cell>
        </row>
        <row r="515">
          <cell r="A515">
            <v>18</v>
          </cell>
          <cell r="C515">
            <v>18</v>
          </cell>
        </row>
        <row r="516">
          <cell r="A516">
            <v>18</v>
          </cell>
          <cell r="C516" t="str">
            <v xml:space="preserve"> 용접본드 설치</v>
          </cell>
          <cell r="D516" t="str">
            <v>115SQ x 1400mm</v>
          </cell>
          <cell r="E516">
            <v>1</v>
          </cell>
          <cell r="F516" t="str">
            <v>본</v>
          </cell>
        </row>
        <row r="517">
          <cell r="A517">
            <v>701</v>
          </cell>
          <cell r="C517" t="str">
            <v>가. 재 료 비</v>
          </cell>
        </row>
        <row r="518">
          <cell r="B518" t="str">
            <v xml:space="preserve"> 용접본드115SQ × 1400㎜</v>
          </cell>
          <cell r="C518" t="str">
            <v xml:space="preserve"> 용접본드</v>
          </cell>
          <cell r="D518" t="str">
            <v>115SQ × 1400㎜</v>
          </cell>
          <cell r="E518">
            <v>1</v>
          </cell>
          <cell r="F518" t="str">
            <v>본</v>
          </cell>
          <cell r="G518">
            <v>103000</v>
          </cell>
          <cell r="H518">
            <v>103000</v>
          </cell>
        </row>
        <row r="519">
          <cell r="B519" t="str">
            <v xml:space="preserve"> 화약용접본드용, 115SQ</v>
          </cell>
          <cell r="C519" t="str">
            <v xml:space="preserve"> 화약</v>
          </cell>
          <cell r="D519" t="str">
            <v>용접본드용, 115SQ</v>
          </cell>
          <cell r="E519">
            <v>2</v>
          </cell>
          <cell r="F519" t="str">
            <v>개</v>
          </cell>
          <cell r="G519">
            <v>13900</v>
          </cell>
          <cell r="H519">
            <v>27800</v>
          </cell>
        </row>
        <row r="520">
          <cell r="C520" t="str">
            <v/>
          </cell>
          <cell r="D520" t="str">
            <v/>
          </cell>
          <cell r="F520" t="str">
            <v/>
          </cell>
          <cell r="G520">
            <v>0</v>
          </cell>
          <cell r="H520">
            <v>0</v>
          </cell>
        </row>
        <row r="521">
          <cell r="C521" t="str">
            <v/>
          </cell>
          <cell r="D521" t="str">
            <v/>
          </cell>
          <cell r="F521" t="str">
            <v/>
          </cell>
          <cell r="G521">
            <v>0</v>
          </cell>
          <cell r="H521">
            <v>0</v>
          </cell>
        </row>
        <row r="522">
          <cell r="C522" t="str">
            <v/>
          </cell>
          <cell r="D522" t="str">
            <v/>
          </cell>
          <cell r="F522" t="str">
            <v/>
          </cell>
          <cell r="G522">
            <v>0</v>
          </cell>
          <cell r="H522">
            <v>0</v>
          </cell>
        </row>
        <row r="523">
          <cell r="C523" t="str">
            <v/>
          </cell>
          <cell r="D523" t="str">
            <v/>
          </cell>
          <cell r="F523" t="str">
            <v/>
          </cell>
          <cell r="G523">
            <v>0</v>
          </cell>
          <cell r="H523">
            <v>0</v>
          </cell>
        </row>
        <row r="524">
          <cell r="C524" t="str">
            <v/>
          </cell>
          <cell r="D524" t="str">
            <v/>
          </cell>
          <cell r="F524" t="str">
            <v/>
          </cell>
          <cell r="G524">
            <v>0</v>
          </cell>
          <cell r="H524">
            <v>0</v>
          </cell>
        </row>
        <row r="525">
          <cell r="A525">
            <v>704</v>
          </cell>
          <cell r="C525" t="str">
            <v>소      계</v>
          </cell>
          <cell r="H525">
            <v>130800</v>
          </cell>
        </row>
        <row r="526">
          <cell r="A526">
            <v>702</v>
          </cell>
          <cell r="C526" t="str">
            <v>나. 노 무 비</v>
          </cell>
        </row>
        <row r="527">
          <cell r="B527" t="str">
            <v xml:space="preserve"> 노 무 비철도신호공</v>
          </cell>
          <cell r="C527" t="str">
            <v xml:space="preserve"> 노 무 비</v>
          </cell>
          <cell r="D527" t="str">
            <v>철도신호공</v>
          </cell>
          <cell r="E527">
            <v>0.22</v>
          </cell>
          <cell r="F527" t="str">
            <v>인</v>
          </cell>
          <cell r="I527">
            <v>318257</v>
          </cell>
          <cell r="J527">
            <v>70016</v>
          </cell>
        </row>
        <row r="528">
          <cell r="B528" t="str">
            <v xml:space="preserve"> 노 무 비보통인부</v>
          </cell>
          <cell r="C528" t="str">
            <v xml:space="preserve"> 노 무 비</v>
          </cell>
          <cell r="D528" t="str">
            <v>보통인부</v>
          </cell>
          <cell r="E528">
            <v>0.12</v>
          </cell>
          <cell r="F528" t="str">
            <v>인</v>
          </cell>
          <cell r="I528">
            <v>172698</v>
          </cell>
          <cell r="J528">
            <v>20723</v>
          </cell>
        </row>
        <row r="529">
          <cell r="C529" t="str">
            <v/>
          </cell>
          <cell r="D529" t="str">
            <v/>
          </cell>
          <cell r="E529">
            <v>0</v>
          </cell>
          <cell r="F529" t="str">
            <v/>
          </cell>
          <cell r="I529">
            <v>0</v>
          </cell>
          <cell r="J529">
            <v>0</v>
          </cell>
        </row>
        <row r="530">
          <cell r="C530" t="str">
            <v/>
          </cell>
          <cell r="D530" t="str">
            <v/>
          </cell>
          <cell r="E530">
            <v>0</v>
          </cell>
          <cell r="F530" t="str">
            <v/>
          </cell>
          <cell r="I530">
            <v>0</v>
          </cell>
          <cell r="J530">
            <v>0</v>
          </cell>
        </row>
        <row r="531">
          <cell r="A531">
            <v>704</v>
          </cell>
          <cell r="C531" t="str">
            <v>소      계</v>
          </cell>
          <cell r="J531">
            <v>90739</v>
          </cell>
        </row>
        <row r="532">
          <cell r="A532">
            <v>703</v>
          </cell>
          <cell r="C532" t="str">
            <v>다. 공구손료</v>
          </cell>
          <cell r="D532">
            <v>0.02</v>
          </cell>
          <cell r="M532" t="str">
            <v>3%까지 계상</v>
          </cell>
        </row>
        <row r="533">
          <cell r="C533" t="str">
            <v xml:space="preserve"> 노 무 비</v>
          </cell>
          <cell r="D533" t="str">
            <v>철도신호공</v>
          </cell>
          <cell r="E533">
            <v>0.15</v>
          </cell>
          <cell r="F533" t="str">
            <v>인</v>
          </cell>
          <cell r="G533">
            <v>6365</v>
          </cell>
          <cell r="H533">
            <v>954</v>
          </cell>
        </row>
        <row r="534">
          <cell r="C534" t="str">
            <v xml:space="preserve"> 노 무 비</v>
          </cell>
          <cell r="D534" t="str">
            <v>보통인부</v>
          </cell>
          <cell r="E534">
            <v>0.08</v>
          </cell>
          <cell r="F534" t="str">
            <v>인</v>
          </cell>
          <cell r="G534">
            <v>3453</v>
          </cell>
          <cell r="H534">
            <v>276</v>
          </cell>
        </row>
        <row r="535">
          <cell r="C535" t="str">
            <v/>
          </cell>
          <cell r="D535" t="str">
            <v/>
          </cell>
          <cell r="E535">
            <v>0</v>
          </cell>
          <cell r="F535" t="str">
            <v/>
          </cell>
          <cell r="G535">
            <v>0</v>
          </cell>
          <cell r="H535">
            <v>0</v>
          </cell>
        </row>
        <row r="536">
          <cell r="B536">
            <v>0</v>
          </cell>
          <cell r="C536" t="str">
            <v/>
          </cell>
          <cell r="D536" t="str">
            <v/>
          </cell>
          <cell r="E536">
            <v>0</v>
          </cell>
          <cell r="F536" t="str">
            <v/>
          </cell>
          <cell r="G536">
            <v>0</v>
          </cell>
          <cell r="H536">
            <v>0</v>
          </cell>
        </row>
        <row r="537">
          <cell r="A537">
            <v>704</v>
          </cell>
          <cell r="C537" t="str">
            <v>소      계</v>
          </cell>
          <cell r="H537">
            <v>1230</v>
          </cell>
        </row>
        <row r="538">
          <cell r="A538">
            <v>705</v>
          </cell>
          <cell r="C538" t="str">
            <v>&lt;산출근거&gt;</v>
          </cell>
          <cell r="D538" t="str">
            <v>철거설치비율</v>
          </cell>
          <cell r="G538" t="str">
            <v>철도신호공</v>
          </cell>
          <cell r="H538" t="str">
            <v>보통인부</v>
          </cell>
          <cell r="I538" t="str">
            <v/>
          </cell>
          <cell r="J538" t="str">
            <v/>
          </cell>
          <cell r="L538" t="str">
            <v>야간할증</v>
          </cell>
        </row>
        <row r="539">
          <cell r="C539" t="str">
            <v xml:space="preserve"> 용접본드 설치</v>
          </cell>
          <cell r="D539">
            <v>1</v>
          </cell>
          <cell r="F539" t="str">
            <v>본</v>
          </cell>
          <cell r="G539">
            <v>0.15</v>
          </cell>
          <cell r="H539">
            <v>0.08</v>
          </cell>
          <cell r="K539">
            <v>1</v>
          </cell>
          <cell r="L539">
            <v>1.5</v>
          </cell>
          <cell r="M539" t="str">
            <v>신호 3-2-6</v>
          </cell>
        </row>
        <row r="540">
          <cell r="C540" t="str">
            <v>115SQ x 1400mm</v>
          </cell>
        </row>
        <row r="543">
          <cell r="A543">
            <v>704</v>
          </cell>
          <cell r="D543" t="str">
            <v>소      계</v>
          </cell>
          <cell r="F543">
            <v>0</v>
          </cell>
          <cell r="G543">
            <v>0.22</v>
          </cell>
          <cell r="H543">
            <v>0.12</v>
          </cell>
          <cell r="I543">
            <v>0</v>
          </cell>
          <cell r="J543">
            <v>0</v>
          </cell>
        </row>
        <row r="544">
          <cell r="A544" t="str">
            <v>18계</v>
          </cell>
          <cell r="C544" t="str">
            <v>합      계</v>
          </cell>
          <cell r="H544">
            <v>132030</v>
          </cell>
          <cell r="J544">
            <v>90739</v>
          </cell>
          <cell r="L544">
            <v>0</v>
          </cell>
        </row>
        <row r="545">
          <cell r="A545">
            <v>19</v>
          </cell>
          <cell r="C545">
            <v>19</v>
          </cell>
        </row>
        <row r="546">
          <cell r="A546">
            <v>19</v>
          </cell>
          <cell r="C546" t="str">
            <v xml:space="preserve"> 신호점퍼 설치</v>
          </cell>
          <cell r="D546" t="str">
            <v>115SQ x 6000mm</v>
          </cell>
          <cell r="E546">
            <v>1</v>
          </cell>
          <cell r="F546" t="str">
            <v>본</v>
          </cell>
        </row>
        <row r="547">
          <cell r="A547">
            <v>701</v>
          </cell>
          <cell r="C547" t="str">
            <v>가. 재 료 비</v>
          </cell>
        </row>
        <row r="548">
          <cell r="B548" t="str">
            <v xml:space="preserve"> 용접본드115SQ × 6000㎜</v>
          </cell>
          <cell r="C548" t="str">
            <v xml:space="preserve"> 용접본드</v>
          </cell>
          <cell r="D548" t="str">
            <v>115SQ × 6000㎜</v>
          </cell>
          <cell r="E548">
            <v>1</v>
          </cell>
          <cell r="F548" t="str">
            <v>본</v>
          </cell>
          <cell r="G548">
            <v>390000</v>
          </cell>
          <cell r="H548">
            <v>390000</v>
          </cell>
        </row>
        <row r="549">
          <cell r="B549" t="str">
            <v xml:space="preserve"> 화약용접본드용, 115SQ</v>
          </cell>
          <cell r="C549" t="str">
            <v xml:space="preserve"> 화약</v>
          </cell>
          <cell r="D549" t="str">
            <v>용접본드용, 115SQ</v>
          </cell>
          <cell r="E549">
            <v>2</v>
          </cell>
          <cell r="F549" t="str">
            <v>개</v>
          </cell>
          <cell r="G549">
            <v>13900</v>
          </cell>
          <cell r="H549">
            <v>27800</v>
          </cell>
        </row>
        <row r="550">
          <cell r="C550" t="str">
            <v/>
          </cell>
          <cell r="D550" t="str">
            <v/>
          </cell>
          <cell r="F550" t="str">
            <v/>
          </cell>
          <cell r="G550">
            <v>0</v>
          </cell>
          <cell r="H550">
            <v>0</v>
          </cell>
        </row>
        <row r="551">
          <cell r="C551" t="str">
            <v/>
          </cell>
          <cell r="D551" t="str">
            <v/>
          </cell>
          <cell r="F551" t="str">
            <v/>
          </cell>
          <cell r="G551">
            <v>0</v>
          </cell>
          <cell r="H551">
            <v>0</v>
          </cell>
        </row>
        <row r="552">
          <cell r="C552" t="str">
            <v/>
          </cell>
          <cell r="D552" t="str">
            <v/>
          </cell>
          <cell r="F552" t="str">
            <v/>
          </cell>
          <cell r="G552">
            <v>0</v>
          </cell>
          <cell r="H552">
            <v>0</v>
          </cell>
        </row>
        <row r="553">
          <cell r="C553" t="str">
            <v/>
          </cell>
          <cell r="D553" t="str">
            <v/>
          </cell>
          <cell r="F553" t="str">
            <v/>
          </cell>
          <cell r="G553">
            <v>0</v>
          </cell>
          <cell r="H553">
            <v>0</v>
          </cell>
        </row>
        <row r="554">
          <cell r="C554" t="str">
            <v/>
          </cell>
          <cell r="D554" t="str">
            <v/>
          </cell>
          <cell r="F554" t="str">
            <v/>
          </cell>
          <cell r="G554">
            <v>0</v>
          </cell>
          <cell r="H554">
            <v>0</v>
          </cell>
        </row>
        <row r="555">
          <cell r="A555">
            <v>704</v>
          </cell>
          <cell r="C555" t="str">
            <v>소      계</v>
          </cell>
          <cell r="H555">
            <v>417800</v>
          </cell>
        </row>
        <row r="556">
          <cell r="A556">
            <v>702</v>
          </cell>
          <cell r="C556" t="str">
            <v>나. 노 무 비</v>
          </cell>
        </row>
        <row r="557">
          <cell r="B557" t="str">
            <v xml:space="preserve"> 노 무 비철도신호공</v>
          </cell>
          <cell r="C557" t="str">
            <v xml:space="preserve"> 노 무 비</v>
          </cell>
          <cell r="D557" t="str">
            <v>철도신호공</v>
          </cell>
          <cell r="E557">
            <v>0.22</v>
          </cell>
          <cell r="F557" t="str">
            <v>인</v>
          </cell>
          <cell r="I557">
            <v>318257</v>
          </cell>
          <cell r="J557">
            <v>70016</v>
          </cell>
        </row>
        <row r="558">
          <cell r="B558" t="str">
            <v xml:space="preserve"> 노 무 비보통인부</v>
          </cell>
          <cell r="C558" t="str">
            <v xml:space="preserve"> 노 무 비</v>
          </cell>
          <cell r="D558" t="str">
            <v>보통인부</v>
          </cell>
          <cell r="E558">
            <v>0.12</v>
          </cell>
          <cell r="F558" t="str">
            <v>인</v>
          </cell>
          <cell r="I558">
            <v>172698</v>
          </cell>
          <cell r="J558">
            <v>20723</v>
          </cell>
        </row>
        <row r="559">
          <cell r="C559" t="str">
            <v/>
          </cell>
          <cell r="D559" t="str">
            <v/>
          </cell>
          <cell r="E559">
            <v>0</v>
          </cell>
          <cell r="F559" t="str">
            <v/>
          </cell>
          <cell r="I559">
            <v>0</v>
          </cell>
          <cell r="J559">
            <v>0</v>
          </cell>
        </row>
        <row r="560">
          <cell r="C560" t="str">
            <v/>
          </cell>
          <cell r="D560" t="str">
            <v/>
          </cell>
          <cell r="E560">
            <v>0</v>
          </cell>
          <cell r="F560" t="str">
            <v/>
          </cell>
          <cell r="I560">
            <v>0</v>
          </cell>
          <cell r="J560">
            <v>0</v>
          </cell>
        </row>
        <row r="561">
          <cell r="A561">
            <v>704</v>
          </cell>
          <cell r="C561" t="str">
            <v>소      계</v>
          </cell>
          <cell r="J561">
            <v>90739</v>
          </cell>
        </row>
        <row r="562">
          <cell r="A562">
            <v>703</v>
          </cell>
          <cell r="C562" t="str">
            <v>다. 공구손료</v>
          </cell>
          <cell r="D562">
            <v>0.02</v>
          </cell>
          <cell r="M562" t="str">
            <v>3%까지 계상</v>
          </cell>
        </row>
        <row r="563">
          <cell r="C563" t="str">
            <v xml:space="preserve"> 노 무 비</v>
          </cell>
          <cell r="D563" t="str">
            <v>철도신호공</v>
          </cell>
          <cell r="E563">
            <v>0.15</v>
          </cell>
          <cell r="F563" t="str">
            <v>인</v>
          </cell>
          <cell r="G563">
            <v>6365</v>
          </cell>
          <cell r="H563">
            <v>954</v>
          </cell>
        </row>
        <row r="564">
          <cell r="C564" t="str">
            <v xml:space="preserve"> 노 무 비</v>
          </cell>
          <cell r="D564" t="str">
            <v>보통인부</v>
          </cell>
          <cell r="E564">
            <v>0.08</v>
          </cell>
          <cell r="F564" t="str">
            <v>인</v>
          </cell>
          <cell r="G564">
            <v>3453</v>
          </cell>
          <cell r="H564">
            <v>276</v>
          </cell>
        </row>
        <row r="565">
          <cell r="C565" t="str">
            <v/>
          </cell>
          <cell r="D565" t="str">
            <v/>
          </cell>
          <cell r="E565">
            <v>0</v>
          </cell>
          <cell r="F565" t="str">
            <v/>
          </cell>
          <cell r="G565">
            <v>0</v>
          </cell>
          <cell r="H565">
            <v>0</v>
          </cell>
        </row>
        <row r="566">
          <cell r="B566">
            <v>0</v>
          </cell>
          <cell r="C566" t="str">
            <v/>
          </cell>
          <cell r="D566" t="str">
            <v/>
          </cell>
          <cell r="E566">
            <v>0</v>
          </cell>
          <cell r="F566" t="str">
            <v/>
          </cell>
          <cell r="G566">
            <v>0</v>
          </cell>
          <cell r="H566">
            <v>0</v>
          </cell>
        </row>
        <row r="567">
          <cell r="A567">
            <v>704</v>
          </cell>
          <cell r="C567" t="str">
            <v>소      계</v>
          </cell>
          <cell r="H567">
            <v>1230</v>
          </cell>
        </row>
        <row r="568">
          <cell r="A568">
            <v>705</v>
          </cell>
          <cell r="C568" t="str">
            <v>&lt;산출근거&gt;</v>
          </cell>
          <cell r="D568" t="str">
            <v>철거설치비율</v>
          </cell>
          <cell r="G568" t="str">
            <v>철도신호공</v>
          </cell>
          <cell r="H568" t="str">
            <v>보통인부</v>
          </cell>
          <cell r="I568" t="str">
            <v/>
          </cell>
          <cell r="J568" t="str">
            <v/>
          </cell>
          <cell r="L568" t="str">
            <v>야간할증</v>
          </cell>
        </row>
        <row r="569">
          <cell r="C569" t="str">
            <v xml:space="preserve"> 신호점퍼 설치</v>
          </cell>
          <cell r="D569">
            <v>1</v>
          </cell>
          <cell r="F569" t="str">
            <v>본</v>
          </cell>
          <cell r="G569">
            <v>0.15</v>
          </cell>
          <cell r="H569">
            <v>0.08</v>
          </cell>
          <cell r="K569">
            <v>1</v>
          </cell>
          <cell r="L569">
            <v>1.5</v>
          </cell>
          <cell r="M569" t="str">
            <v>신호 3-10-8</v>
          </cell>
        </row>
        <row r="570">
          <cell r="C570" t="str">
            <v>115SQ x 6000mm</v>
          </cell>
        </row>
        <row r="573">
          <cell r="A573">
            <v>704</v>
          </cell>
          <cell r="D573" t="str">
            <v>소      계</v>
          </cell>
          <cell r="F573">
            <v>0</v>
          </cell>
          <cell r="G573">
            <v>0.22</v>
          </cell>
          <cell r="H573">
            <v>0.12</v>
          </cell>
          <cell r="I573">
            <v>0</v>
          </cell>
          <cell r="J573">
            <v>0</v>
          </cell>
        </row>
        <row r="574">
          <cell r="A574" t="str">
            <v>19계</v>
          </cell>
          <cell r="C574" t="str">
            <v>합      계</v>
          </cell>
          <cell r="H574">
            <v>419030</v>
          </cell>
          <cell r="J574">
            <v>90739</v>
          </cell>
          <cell r="L574">
            <v>0</v>
          </cell>
        </row>
        <row r="575">
          <cell r="A575">
            <v>20</v>
          </cell>
          <cell r="C575">
            <v>20</v>
          </cell>
        </row>
        <row r="576">
          <cell r="A576">
            <v>20</v>
          </cell>
          <cell r="C576" t="str">
            <v xml:space="preserve"> 레일절연 설치</v>
          </cell>
          <cell r="D576" t="str">
            <v>FRP</v>
          </cell>
          <cell r="E576">
            <v>1</v>
          </cell>
          <cell r="F576" t="str">
            <v>조</v>
          </cell>
        </row>
        <row r="577">
          <cell r="A577">
            <v>701</v>
          </cell>
          <cell r="C577" t="str">
            <v>가. 재 료 비</v>
          </cell>
        </row>
        <row r="578">
          <cell r="B578" t="str">
            <v xml:space="preserve"> 레일절연50kg이하용</v>
          </cell>
          <cell r="C578" t="str">
            <v xml:space="preserve"> 레일절연</v>
          </cell>
          <cell r="D578" t="str">
            <v>50kg이하용</v>
          </cell>
          <cell r="E578">
            <v>1</v>
          </cell>
          <cell r="F578" t="str">
            <v>조</v>
          </cell>
          <cell r="G578">
            <v>1000000</v>
          </cell>
          <cell r="H578">
            <v>1000000</v>
          </cell>
        </row>
        <row r="579">
          <cell r="B579" t="str">
            <v xml:space="preserve"> 레일절연편9T</v>
          </cell>
          <cell r="C579" t="str">
            <v xml:space="preserve"> 레일절연편</v>
          </cell>
          <cell r="D579" t="str">
            <v>9T</v>
          </cell>
          <cell r="E579">
            <v>1</v>
          </cell>
          <cell r="F579" t="str">
            <v>개</v>
          </cell>
          <cell r="G579">
            <v>28000</v>
          </cell>
          <cell r="H579">
            <v>28000</v>
          </cell>
        </row>
        <row r="580">
          <cell r="C580" t="str">
            <v/>
          </cell>
          <cell r="D580" t="str">
            <v/>
          </cell>
          <cell r="F580" t="str">
            <v/>
          </cell>
          <cell r="G580">
            <v>0</v>
          </cell>
          <cell r="H580">
            <v>0</v>
          </cell>
        </row>
        <row r="581">
          <cell r="C581" t="str">
            <v/>
          </cell>
          <cell r="D581" t="str">
            <v/>
          </cell>
          <cell r="F581" t="str">
            <v/>
          </cell>
          <cell r="G581">
            <v>0</v>
          </cell>
          <cell r="H581">
            <v>0</v>
          </cell>
        </row>
        <row r="582">
          <cell r="C582" t="str">
            <v/>
          </cell>
          <cell r="D582" t="str">
            <v/>
          </cell>
          <cell r="F582" t="str">
            <v/>
          </cell>
          <cell r="G582">
            <v>0</v>
          </cell>
          <cell r="H582">
            <v>0</v>
          </cell>
        </row>
        <row r="583">
          <cell r="C583" t="str">
            <v/>
          </cell>
          <cell r="D583" t="str">
            <v/>
          </cell>
          <cell r="F583" t="str">
            <v/>
          </cell>
          <cell r="G583">
            <v>0</v>
          </cell>
          <cell r="H583">
            <v>0</v>
          </cell>
        </row>
        <row r="584">
          <cell r="C584" t="str">
            <v/>
          </cell>
          <cell r="D584" t="str">
            <v/>
          </cell>
          <cell r="F584" t="str">
            <v/>
          </cell>
          <cell r="G584">
            <v>0</v>
          </cell>
          <cell r="H584">
            <v>0</v>
          </cell>
        </row>
        <row r="585">
          <cell r="A585">
            <v>704</v>
          </cell>
          <cell r="C585" t="str">
            <v>소      계</v>
          </cell>
          <cell r="H585">
            <v>1028000</v>
          </cell>
        </row>
        <row r="586">
          <cell r="A586">
            <v>702</v>
          </cell>
          <cell r="C586" t="str">
            <v>나. 노 무 비</v>
          </cell>
        </row>
        <row r="587">
          <cell r="B587" t="str">
            <v xml:space="preserve"> 노 무 비철도신호공</v>
          </cell>
          <cell r="C587" t="str">
            <v xml:space="preserve"> 노 무 비</v>
          </cell>
          <cell r="D587" t="str">
            <v>철도신호공</v>
          </cell>
          <cell r="E587">
            <v>0.56999999999999995</v>
          </cell>
          <cell r="F587" t="str">
            <v>인</v>
          </cell>
          <cell r="I587">
            <v>318257</v>
          </cell>
          <cell r="J587">
            <v>181406</v>
          </cell>
        </row>
        <row r="588">
          <cell r="B588" t="str">
            <v xml:space="preserve"> 노 무 비보통인부</v>
          </cell>
          <cell r="C588" t="str">
            <v xml:space="preserve"> 노 무 비</v>
          </cell>
          <cell r="D588" t="str">
            <v>보통인부</v>
          </cell>
          <cell r="E588">
            <v>0.28000000000000003</v>
          </cell>
          <cell r="F588" t="str">
            <v>인</v>
          </cell>
          <cell r="I588">
            <v>172698</v>
          </cell>
          <cell r="J588">
            <v>48355</v>
          </cell>
        </row>
        <row r="589">
          <cell r="C589" t="str">
            <v/>
          </cell>
          <cell r="D589" t="str">
            <v/>
          </cell>
          <cell r="E589">
            <v>0</v>
          </cell>
          <cell r="F589" t="str">
            <v/>
          </cell>
          <cell r="I589">
            <v>0</v>
          </cell>
          <cell r="J589">
            <v>0</v>
          </cell>
        </row>
        <row r="590">
          <cell r="C590" t="str">
            <v/>
          </cell>
          <cell r="D590" t="str">
            <v/>
          </cell>
          <cell r="E590">
            <v>0</v>
          </cell>
          <cell r="F590" t="str">
            <v/>
          </cell>
          <cell r="I590">
            <v>0</v>
          </cell>
          <cell r="J590">
            <v>0</v>
          </cell>
        </row>
        <row r="591">
          <cell r="A591">
            <v>704</v>
          </cell>
          <cell r="C591" t="str">
            <v>소      계</v>
          </cell>
          <cell r="J591">
            <v>229761</v>
          </cell>
        </row>
        <row r="592">
          <cell r="A592">
            <v>703</v>
          </cell>
          <cell r="C592" t="str">
            <v>다. 공구손료</v>
          </cell>
          <cell r="D592">
            <v>0.02</v>
          </cell>
          <cell r="M592" t="str">
            <v>3%까지 계상</v>
          </cell>
        </row>
        <row r="593">
          <cell r="C593" t="str">
            <v xml:space="preserve"> 노 무 비</v>
          </cell>
          <cell r="D593" t="str">
            <v>철도신호공</v>
          </cell>
          <cell r="E593">
            <v>0.38</v>
          </cell>
          <cell r="F593" t="str">
            <v>인</v>
          </cell>
          <cell r="G593">
            <v>6365</v>
          </cell>
          <cell r="H593">
            <v>2418</v>
          </cell>
        </row>
        <row r="594">
          <cell r="C594" t="str">
            <v xml:space="preserve"> 노 무 비</v>
          </cell>
          <cell r="D594" t="str">
            <v>보통인부</v>
          </cell>
          <cell r="E594">
            <v>0.19</v>
          </cell>
          <cell r="F594" t="str">
            <v>인</v>
          </cell>
          <cell r="G594">
            <v>3453</v>
          </cell>
          <cell r="H594">
            <v>656</v>
          </cell>
        </row>
        <row r="595">
          <cell r="C595" t="str">
            <v/>
          </cell>
          <cell r="D595" t="str">
            <v/>
          </cell>
          <cell r="E595">
            <v>0</v>
          </cell>
          <cell r="F595" t="str">
            <v/>
          </cell>
          <cell r="G595">
            <v>0</v>
          </cell>
          <cell r="H595">
            <v>0</v>
          </cell>
        </row>
        <row r="596">
          <cell r="B596">
            <v>0</v>
          </cell>
          <cell r="C596" t="str">
            <v/>
          </cell>
          <cell r="D596" t="str">
            <v/>
          </cell>
          <cell r="E596">
            <v>0</v>
          </cell>
          <cell r="F596" t="str">
            <v/>
          </cell>
          <cell r="G596">
            <v>0</v>
          </cell>
          <cell r="H596">
            <v>0</v>
          </cell>
        </row>
        <row r="597">
          <cell r="A597">
            <v>704</v>
          </cell>
          <cell r="C597" t="str">
            <v>소      계</v>
          </cell>
          <cell r="H597">
            <v>3074</v>
          </cell>
        </row>
        <row r="598">
          <cell r="A598">
            <v>705</v>
          </cell>
          <cell r="C598" t="str">
            <v>&lt;산출근거&gt;</v>
          </cell>
          <cell r="D598" t="str">
            <v>철거설치비율</v>
          </cell>
          <cell r="G598" t="str">
            <v>철도신호공</v>
          </cell>
          <cell r="H598" t="str">
            <v>보통인부</v>
          </cell>
          <cell r="I598" t="str">
            <v/>
          </cell>
          <cell r="J598" t="str">
            <v/>
          </cell>
          <cell r="L598" t="str">
            <v>야간할증</v>
          </cell>
        </row>
        <row r="599">
          <cell r="C599" t="str">
            <v xml:space="preserve"> 레일절연 설치</v>
          </cell>
          <cell r="D599">
            <v>1</v>
          </cell>
          <cell r="F599" t="str">
            <v>조</v>
          </cell>
          <cell r="G599">
            <v>0.38</v>
          </cell>
          <cell r="H599">
            <v>0.19</v>
          </cell>
          <cell r="K599">
            <v>1</v>
          </cell>
          <cell r="L599">
            <v>1.5</v>
          </cell>
          <cell r="M599" t="str">
            <v>신호 3-2-8</v>
          </cell>
        </row>
        <row r="600">
          <cell r="C600" t="str">
            <v>FRP</v>
          </cell>
        </row>
        <row r="603">
          <cell r="A603">
            <v>704</v>
          </cell>
          <cell r="D603" t="str">
            <v>소      계</v>
          </cell>
          <cell r="F603">
            <v>0</v>
          </cell>
          <cell r="G603">
            <v>0.56999999999999995</v>
          </cell>
          <cell r="H603">
            <v>0.28000000000000003</v>
          </cell>
          <cell r="I603">
            <v>0</v>
          </cell>
          <cell r="J603">
            <v>0</v>
          </cell>
        </row>
        <row r="604">
          <cell r="A604" t="str">
            <v>20계</v>
          </cell>
          <cell r="C604" t="str">
            <v>합      계</v>
          </cell>
          <cell r="H604">
            <v>1031074</v>
          </cell>
          <cell r="J604">
            <v>229761</v>
          </cell>
          <cell r="L604">
            <v>0</v>
          </cell>
        </row>
        <row r="605">
          <cell r="A605">
            <v>21</v>
          </cell>
          <cell r="C605">
            <v>21</v>
          </cell>
        </row>
        <row r="606">
          <cell r="A606">
            <v>21</v>
          </cell>
          <cell r="C606" t="str">
            <v xml:space="preserve"> 트로프 설치</v>
          </cell>
          <cell r="D606" t="str">
            <v>파스콘 70S</v>
          </cell>
          <cell r="E606">
            <v>1</v>
          </cell>
          <cell r="F606" t="str">
            <v>M</v>
          </cell>
        </row>
        <row r="607">
          <cell r="A607">
            <v>701</v>
          </cell>
          <cell r="C607" t="str">
            <v>가. 재 료 비</v>
          </cell>
        </row>
        <row r="608">
          <cell r="C608" t="str">
            <v/>
          </cell>
          <cell r="D608" t="str">
            <v/>
          </cell>
          <cell r="F608" t="str">
            <v/>
          </cell>
          <cell r="G608">
            <v>0</v>
          </cell>
          <cell r="H608">
            <v>0</v>
          </cell>
        </row>
        <row r="609">
          <cell r="C609" t="str">
            <v/>
          </cell>
          <cell r="D609" t="str">
            <v/>
          </cell>
          <cell r="F609" t="str">
            <v/>
          </cell>
          <cell r="G609">
            <v>0</v>
          </cell>
          <cell r="H609">
            <v>0</v>
          </cell>
        </row>
        <row r="610">
          <cell r="C610" t="str">
            <v/>
          </cell>
          <cell r="D610" t="str">
            <v/>
          </cell>
          <cell r="F610" t="str">
            <v/>
          </cell>
          <cell r="G610">
            <v>0</v>
          </cell>
          <cell r="H610">
            <v>0</v>
          </cell>
        </row>
        <row r="611">
          <cell r="C611" t="str">
            <v/>
          </cell>
          <cell r="D611" t="str">
            <v/>
          </cell>
          <cell r="F611" t="str">
            <v/>
          </cell>
          <cell r="G611">
            <v>0</v>
          </cell>
          <cell r="H611">
            <v>0</v>
          </cell>
        </row>
        <row r="612">
          <cell r="C612" t="str">
            <v/>
          </cell>
          <cell r="D612" t="str">
            <v/>
          </cell>
          <cell r="F612" t="str">
            <v/>
          </cell>
          <cell r="G612">
            <v>0</v>
          </cell>
          <cell r="H612">
            <v>0</v>
          </cell>
        </row>
        <row r="613">
          <cell r="C613" t="str">
            <v/>
          </cell>
          <cell r="D613" t="str">
            <v/>
          </cell>
          <cell r="F613" t="str">
            <v/>
          </cell>
          <cell r="G613">
            <v>0</v>
          </cell>
          <cell r="H613">
            <v>0</v>
          </cell>
        </row>
        <row r="614">
          <cell r="C614" t="str">
            <v/>
          </cell>
          <cell r="D614" t="str">
            <v/>
          </cell>
          <cell r="F614" t="str">
            <v/>
          </cell>
          <cell r="G614">
            <v>0</v>
          </cell>
          <cell r="H614">
            <v>0</v>
          </cell>
        </row>
        <row r="615">
          <cell r="A615">
            <v>704</v>
          </cell>
          <cell r="C615" t="str">
            <v>소      계</v>
          </cell>
          <cell r="H615">
            <v>0</v>
          </cell>
        </row>
        <row r="616">
          <cell r="A616">
            <v>702</v>
          </cell>
          <cell r="C616" t="str">
            <v>나. 노 무 비</v>
          </cell>
        </row>
        <row r="617">
          <cell r="B617" t="str">
            <v xml:space="preserve"> 노 무 비철도신호공</v>
          </cell>
          <cell r="C617" t="str">
            <v xml:space="preserve"> 노 무 비</v>
          </cell>
          <cell r="D617" t="str">
            <v>철도신호공</v>
          </cell>
          <cell r="E617">
            <v>0.01</v>
          </cell>
          <cell r="F617" t="str">
            <v>인</v>
          </cell>
          <cell r="I617">
            <v>318257</v>
          </cell>
          <cell r="J617">
            <v>3182</v>
          </cell>
        </row>
        <row r="618">
          <cell r="B618" t="str">
            <v xml:space="preserve"> 노 무 비보통인부</v>
          </cell>
          <cell r="C618" t="str">
            <v xml:space="preserve"> 노 무 비</v>
          </cell>
          <cell r="D618" t="str">
            <v>보통인부</v>
          </cell>
          <cell r="E618">
            <v>0.01</v>
          </cell>
          <cell r="F618" t="str">
            <v>인</v>
          </cell>
          <cell r="I618">
            <v>172698</v>
          </cell>
          <cell r="J618">
            <v>1726</v>
          </cell>
        </row>
        <row r="619">
          <cell r="C619" t="str">
            <v/>
          </cell>
          <cell r="D619" t="str">
            <v/>
          </cell>
          <cell r="E619">
            <v>0</v>
          </cell>
          <cell r="F619" t="str">
            <v/>
          </cell>
          <cell r="I619">
            <v>0</v>
          </cell>
          <cell r="J619">
            <v>0</v>
          </cell>
        </row>
        <row r="620">
          <cell r="C620" t="str">
            <v/>
          </cell>
          <cell r="D620" t="str">
            <v/>
          </cell>
          <cell r="E620">
            <v>0</v>
          </cell>
          <cell r="F620" t="str">
            <v/>
          </cell>
          <cell r="I620">
            <v>0</v>
          </cell>
          <cell r="J620">
            <v>0</v>
          </cell>
        </row>
        <row r="621">
          <cell r="A621">
            <v>704</v>
          </cell>
          <cell r="C621" t="str">
            <v>소      계</v>
          </cell>
          <cell r="J621">
            <v>4908</v>
          </cell>
        </row>
        <row r="622">
          <cell r="A622">
            <v>703</v>
          </cell>
          <cell r="C622" t="str">
            <v>다. 공구손료</v>
          </cell>
          <cell r="D622">
            <v>0.02</v>
          </cell>
          <cell r="M622" t="str">
            <v>3%까지 계상</v>
          </cell>
        </row>
        <row r="623">
          <cell r="C623" t="str">
            <v xml:space="preserve"> 노 무 비</v>
          </cell>
          <cell r="D623" t="str">
            <v>철도신호공</v>
          </cell>
          <cell r="E623">
            <v>0.01</v>
          </cell>
          <cell r="F623" t="str">
            <v>인</v>
          </cell>
          <cell r="G623">
            <v>6365</v>
          </cell>
          <cell r="H623">
            <v>63</v>
          </cell>
        </row>
        <row r="624">
          <cell r="C624" t="str">
            <v xml:space="preserve"> 노 무 비</v>
          </cell>
          <cell r="D624" t="str">
            <v>보통인부</v>
          </cell>
          <cell r="E624">
            <v>0.01</v>
          </cell>
          <cell r="F624" t="str">
            <v>인</v>
          </cell>
          <cell r="G624">
            <v>3453</v>
          </cell>
          <cell r="H624">
            <v>34</v>
          </cell>
        </row>
        <row r="625">
          <cell r="C625" t="str">
            <v/>
          </cell>
          <cell r="D625" t="str">
            <v/>
          </cell>
          <cell r="E625">
            <v>0</v>
          </cell>
          <cell r="F625" t="str">
            <v/>
          </cell>
          <cell r="G625">
            <v>0</v>
          </cell>
          <cell r="H625">
            <v>0</v>
          </cell>
        </row>
        <row r="626">
          <cell r="B626">
            <v>0</v>
          </cell>
          <cell r="C626" t="str">
            <v/>
          </cell>
          <cell r="D626" t="str">
            <v/>
          </cell>
          <cell r="E626">
            <v>0</v>
          </cell>
          <cell r="F626" t="str">
            <v/>
          </cell>
          <cell r="G626">
            <v>0</v>
          </cell>
          <cell r="H626">
            <v>0</v>
          </cell>
        </row>
        <row r="627">
          <cell r="A627">
            <v>704</v>
          </cell>
          <cell r="C627" t="str">
            <v>소      계</v>
          </cell>
          <cell r="H627">
            <v>97</v>
          </cell>
        </row>
        <row r="628">
          <cell r="A628">
            <v>705</v>
          </cell>
          <cell r="C628" t="str">
            <v>&lt;산출근거&gt;</v>
          </cell>
          <cell r="D628" t="str">
            <v>철거설치비율</v>
          </cell>
          <cell r="G628" t="str">
            <v>철도신호공</v>
          </cell>
          <cell r="H628" t="str">
            <v>보통인부</v>
          </cell>
          <cell r="I628" t="str">
            <v/>
          </cell>
          <cell r="J628" t="str">
            <v/>
          </cell>
          <cell r="K628" t="str">
            <v>1M품 적용</v>
          </cell>
          <cell r="L628" t="str">
            <v>야간할증</v>
          </cell>
        </row>
        <row r="629">
          <cell r="C629" t="str">
            <v xml:space="preserve"> 트로프 설치</v>
          </cell>
          <cell r="D629">
            <v>1</v>
          </cell>
          <cell r="F629" t="str">
            <v>M</v>
          </cell>
          <cell r="G629">
            <v>0.11</v>
          </cell>
          <cell r="H629">
            <v>0.11</v>
          </cell>
          <cell r="K629">
            <v>0.1</v>
          </cell>
          <cell r="L629">
            <v>1.5</v>
          </cell>
          <cell r="M629" t="str">
            <v>신호 3-10-3</v>
          </cell>
        </row>
        <row r="630">
          <cell r="C630" t="str">
            <v>파스콘 70S</v>
          </cell>
        </row>
        <row r="633">
          <cell r="A633">
            <v>704</v>
          </cell>
          <cell r="D633" t="str">
            <v>소      계</v>
          </cell>
          <cell r="F633">
            <v>0</v>
          </cell>
          <cell r="G633">
            <v>0.01</v>
          </cell>
          <cell r="H633">
            <v>0.01</v>
          </cell>
          <cell r="I633">
            <v>0</v>
          </cell>
          <cell r="J633">
            <v>0</v>
          </cell>
        </row>
        <row r="634">
          <cell r="A634" t="str">
            <v>21계</v>
          </cell>
          <cell r="C634" t="str">
            <v>합      계</v>
          </cell>
          <cell r="H634">
            <v>97</v>
          </cell>
          <cell r="J634">
            <v>4908</v>
          </cell>
          <cell r="L634">
            <v>0</v>
          </cell>
        </row>
        <row r="635">
          <cell r="A635">
            <v>22</v>
          </cell>
          <cell r="C635">
            <v>22</v>
          </cell>
        </row>
        <row r="636">
          <cell r="A636">
            <v>22</v>
          </cell>
          <cell r="C636" t="str">
            <v xml:space="preserve"> LOOP 설치</v>
          </cell>
          <cell r="D636" t="str">
            <v>ATC</v>
          </cell>
          <cell r="E636">
            <v>1</v>
          </cell>
          <cell r="F636" t="str">
            <v>M</v>
          </cell>
        </row>
        <row r="637">
          <cell r="A637">
            <v>701</v>
          </cell>
          <cell r="C637" t="str">
            <v>가. 재 료 비</v>
          </cell>
        </row>
        <row r="638">
          <cell r="C638" t="str">
            <v/>
          </cell>
          <cell r="D638" t="str">
            <v/>
          </cell>
          <cell r="F638" t="str">
            <v/>
          </cell>
          <cell r="G638">
            <v>0</v>
          </cell>
          <cell r="H638">
            <v>0</v>
          </cell>
        </row>
        <row r="639">
          <cell r="C639" t="str">
            <v/>
          </cell>
          <cell r="D639" t="str">
            <v/>
          </cell>
          <cell r="F639" t="str">
            <v/>
          </cell>
          <cell r="G639">
            <v>0</v>
          </cell>
          <cell r="H639">
            <v>0</v>
          </cell>
        </row>
        <row r="640">
          <cell r="C640" t="str">
            <v/>
          </cell>
          <cell r="D640" t="str">
            <v/>
          </cell>
          <cell r="F640" t="str">
            <v/>
          </cell>
          <cell r="G640">
            <v>0</v>
          </cell>
          <cell r="H640">
            <v>0</v>
          </cell>
        </row>
        <row r="641">
          <cell r="C641" t="str">
            <v/>
          </cell>
          <cell r="D641" t="str">
            <v/>
          </cell>
          <cell r="F641" t="str">
            <v/>
          </cell>
          <cell r="G641">
            <v>0</v>
          </cell>
          <cell r="H641">
            <v>0</v>
          </cell>
        </row>
        <row r="642">
          <cell r="C642" t="str">
            <v/>
          </cell>
          <cell r="D642" t="str">
            <v/>
          </cell>
          <cell r="F642" t="str">
            <v/>
          </cell>
          <cell r="G642">
            <v>0</v>
          </cell>
          <cell r="H642">
            <v>0</v>
          </cell>
        </row>
        <row r="643">
          <cell r="C643" t="str">
            <v/>
          </cell>
          <cell r="D643" t="str">
            <v/>
          </cell>
          <cell r="F643" t="str">
            <v/>
          </cell>
          <cell r="G643">
            <v>0</v>
          </cell>
          <cell r="H643">
            <v>0</v>
          </cell>
        </row>
        <row r="644">
          <cell r="C644" t="str">
            <v/>
          </cell>
          <cell r="D644" t="str">
            <v/>
          </cell>
          <cell r="F644" t="str">
            <v/>
          </cell>
          <cell r="G644">
            <v>0</v>
          </cell>
          <cell r="H644">
            <v>0</v>
          </cell>
        </row>
        <row r="645">
          <cell r="A645">
            <v>704</v>
          </cell>
          <cell r="C645" t="str">
            <v>소      계</v>
          </cell>
          <cell r="H645">
            <v>0</v>
          </cell>
        </row>
        <row r="646">
          <cell r="A646">
            <v>702</v>
          </cell>
          <cell r="C646" t="str">
            <v>나. 노 무 비</v>
          </cell>
        </row>
        <row r="647">
          <cell r="B647" t="str">
            <v xml:space="preserve"> 노 무 비철도신호공</v>
          </cell>
          <cell r="C647" t="str">
            <v xml:space="preserve"> 노 무 비</v>
          </cell>
          <cell r="D647" t="str">
            <v>철도신호공</v>
          </cell>
          <cell r="E647">
            <v>0.01</v>
          </cell>
          <cell r="F647" t="str">
            <v>인</v>
          </cell>
          <cell r="I647">
            <v>318257</v>
          </cell>
          <cell r="J647">
            <v>3182</v>
          </cell>
        </row>
        <row r="648">
          <cell r="C648" t="str">
            <v/>
          </cell>
          <cell r="D648" t="str">
            <v/>
          </cell>
          <cell r="E648">
            <v>0</v>
          </cell>
          <cell r="F648" t="str">
            <v/>
          </cell>
          <cell r="I648">
            <v>0</v>
          </cell>
          <cell r="J648">
            <v>0</v>
          </cell>
        </row>
        <row r="649">
          <cell r="C649" t="str">
            <v/>
          </cell>
          <cell r="D649" t="str">
            <v/>
          </cell>
          <cell r="E649">
            <v>0</v>
          </cell>
          <cell r="F649" t="str">
            <v/>
          </cell>
          <cell r="I649">
            <v>0</v>
          </cell>
          <cell r="J649">
            <v>0</v>
          </cell>
        </row>
        <row r="650">
          <cell r="C650" t="str">
            <v/>
          </cell>
          <cell r="D650" t="str">
            <v/>
          </cell>
          <cell r="E650">
            <v>0</v>
          </cell>
          <cell r="F650" t="str">
            <v/>
          </cell>
          <cell r="I650">
            <v>0</v>
          </cell>
          <cell r="J650">
            <v>0</v>
          </cell>
        </row>
        <row r="651">
          <cell r="A651">
            <v>704</v>
          </cell>
          <cell r="C651" t="str">
            <v>소      계</v>
          </cell>
          <cell r="J651">
            <v>3182</v>
          </cell>
        </row>
        <row r="652">
          <cell r="A652">
            <v>703</v>
          </cell>
          <cell r="C652" t="str">
            <v>다. 공구손료</v>
          </cell>
          <cell r="D652">
            <v>0.02</v>
          </cell>
          <cell r="M652" t="str">
            <v>3%까지 계상</v>
          </cell>
        </row>
        <row r="653">
          <cell r="C653" t="str">
            <v xml:space="preserve"> 노 무 비</v>
          </cell>
          <cell r="D653" t="str">
            <v>철도신호공</v>
          </cell>
          <cell r="E653">
            <v>0.01</v>
          </cell>
          <cell r="F653" t="str">
            <v>인</v>
          </cell>
          <cell r="G653">
            <v>6365</v>
          </cell>
          <cell r="H653">
            <v>63</v>
          </cell>
        </row>
        <row r="654">
          <cell r="C654" t="str">
            <v/>
          </cell>
          <cell r="D654" t="str">
            <v/>
          </cell>
          <cell r="E654">
            <v>0</v>
          </cell>
          <cell r="F654" t="str">
            <v/>
          </cell>
          <cell r="G654">
            <v>0</v>
          </cell>
          <cell r="H654">
            <v>0</v>
          </cell>
        </row>
        <row r="655">
          <cell r="C655" t="str">
            <v/>
          </cell>
          <cell r="D655" t="str">
            <v/>
          </cell>
          <cell r="E655">
            <v>0</v>
          </cell>
          <cell r="F655" t="str">
            <v/>
          </cell>
          <cell r="G655">
            <v>0</v>
          </cell>
          <cell r="H655">
            <v>0</v>
          </cell>
        </row>
        <row r="656">
          <cell r="B656">
            <v>0</v>
          </cell>
          <cell r="C656" t="str">
            <v/>
          </cell>
          <cell r="D656" t="str">
            <v/>
          </cell>
          <cell r="E656">
            <v>0</v>
          </cell>
          <cell r="F656" t="str">
            <v/>
          </cell>
          <cell r="G656">
            <v>0</v>
          </cell>
          <cell r="H656">
            <v>0</v>
          </cell>
        </row>
        <row r="657">
          <cell r="A657">
            <v>704</v>
          </cell>
          <cell r="C657" t="str">
            <v>소      계</v>
          </cell>
          <cell r="H657">
            <v>63</v>
          </cell>
        </row>
        <row r="658">
          <cell r="A658">
            <v>705</v>
          </cell>
          <cell r="C658" t="str">
            <v>&lt;산출근거&gt;</v>
          </cell>
          <cell r="D658" t="str">
            <v>철거설치비율</v>
          </cell>
          <cell r="G658" t="str">
            <v>철도신호공</v>
          </cell>
          <cell r="H658" t="str">
            <v/>
          </cell>
          <cell r="I658" t="str">
            <v/>
          </cell>
          <cell r="J658" t="str">
            <v/>
          </cell>
          <cell r="K658" t="str">
            <v>1M품 적용</v>
          </cell>
          <cell r="L658" t="str">
            <v>야간할증</v>
          </cell>
        </row>
        <row r="659">
          <cell r="C659" t="str">
            <v xml:space="preserve"> LOOP 설치</v>
          </cell>
          <cell r="D659">
            <v>1</v>
          </cell>
          <cell r="F659" t="str">
            <v>M</v>
          </cell>
          <cell r="G659">
            <v>1.2999999999999999E-2</v>
          </cell>
          <cell r="K659">
            <v>1</v>
          </cell>
          <cell r="L659">
            <v>1.5</v>
          </cell>
          <cell r="M659" t="str">
            <v>신호 3-10-8</v>
          </cell>
        </row>
        <row r="660">
          <cell r="C660" t="str">
            <v>ATC</v>
          </cell>
        </row>
        <row r="663">
          <cell r="A663">
            <v>704</v>
          </cell>
          <cell r="D663" t="str">
            <v>소      계</v>
          </cell>
          <cell r="F663">
            <v>0</v>
          </cell>
          <cell r="G663">
            <v>0.01</v>
          </cell>
          <cell r="H663">
            <v>0</v>
          </cell>
          <cell r="I663">
            <v>0</v>
          </cell>
          <cell r="J663">
            <v>0</v>
          </cell>
        </row>
        <row r="664">
          <cell r="A664" t="str">
            <v>22계</v>
          </cell>
          <cell r="C664" t="str">
            <v>합      계</v>
          </cell>
          <cell r="H664">
            <v>63</v>
          </cell>
          <cell r="J664">
            <v>3182</v>
          </cell>
          <cell r="L664">
            <v>0</v>
          </cell>
        </row>
        <row r="665">
          <cell r="A665">
            <v>23</v>
          </cell>
          <cell r="C665">
            <v>23</v>
          </cell>
        </row>
        <row r="666">
          <cell r="A666">
            <v>23</v>
          </cell>
          <cell r="C666" t="str">
            <v xml:space="preserve"> 선로전환기 설치</v>
          </cell>
          <cell r="D666" t="str">
            <v>NS-AM형</v>
          </cell>
          <cell r="E666">
            <v>1</v>
          </cell>
          <cell r="F666" t="str">
            <v>조</v>
          </cell>
        </row>
        <row r="667">
          <cell r="A667">
            <v>701</v>
          </cell>
          <cell r="C667" t="str">
            <v>가. 재 료 비</v>
          </cell>
        </row>
        <row r="668">
          <cell r="C668" t="str">
            <v/>
          </cell>
          <cell r="D668" t="str">
            <v/>
          </cell>
          <cell r="F668" t="str">
            <v/>
          </cell>
          <cell r="G668">
            <v>0</v>
          </cell>
          <cell r="H668">
            <v>0</v>
          </cell>
        </row>
        <row r="669">
          <cell r="C669" t="str">
            <v/>
          </cell>
          <cell r="D669" t="str">
            <v/>
          </cell>
          <cell r="F669" t="str">
            <v/>
          </cell>
          <cell r="G669">
            <v>0</v>
          </cell>
          <cell r="H669">
            <v>0</v>
          </cell>
        </row>
        <row r="670">
          <cell r="C670" t="str">
            <v/>
          </cell>
          <cell r="D670" t="str">
            <v/>
          </cell>
          <cell r="F670" t="str">
            <v/>
          </cell>
          <cell r="G670">
            <v>0</v>
          </cell>
          <cell r="H670">
            <v>0</v>
          </cell>
        </row>
        <row r="671">
          <cell r="C671" t="str">
            <v/>
          </cell>
          <cell r="D671" t="str">
            <v/>
          </cell>
          <cell r="F671" t="str">
            <v/>
          </cell>
          <cell r="G671">
            <v>0</v>
          </cell>
          <cell r="H671">
            <v>0</v>
          </cell>
        </row>
        <row r="672">
          <cell r="C672" t="str">
            <v/>
          </cell>
          <cell r="D672" t="str">
            <v/>
          </cell>
          <cell r="F672" t="str">
            <v/>
          </cell>
          <cell r="G672">
            <v>0</v>
          </cell>
          <cell r="H672">
            <v>0</v>
          </cell>
        </row>
        <row r="673">
          <cell r="C673" t="str">
            <v/>
          </cell>
          <cell r="D673" t="str">
            <v/>
          </cell>
          <cell r="F673" t="str">
            <v/>
          </cell>
          <cell r="G673">
            <v>0</v>
          </cell>
          <cell r="H673">
            <v>0</v>
          </cell>
        </row>
        <row r="674">
          <cell r="C674" t="str">
            <v/>
          </cell>
          <cell r="D674" t="str">
            <v/>
          </cell>
          <cell r="F674" t="str">
            <v/>
          </cell>
          <cell r="G674">
            <v>0</v>
          </cell>
          <cell r="H674">
            <v>0</v>
          </cell>
        </row>
        <row r="675">
          <cell r="A675">
            <v>704</v>
          </cell>
          <cell r="C675" t="str">
            <v>소      계</v>
          </cell>
          <cell r="H675">
            <v>0</v>
          </cell>
        </row>
        <row r="676">
          <cell r="A676">
            <v>702</v>
          </cell>
          <cell r="C676" t="str">
            <v>나. 노 무 비</v>
          </cell>
        </row>
        <row r="677">
          <cell r="B677" t="str">
            <v xml:space="preserve"> 노 무 비철도신호공</v>
          </cell>
          <cell r="C677" t="str">
            <v xml:space="preserve"> 노 무 비</v>
          </cell>
          <cell r="D677" t="str">
            <v>철도신호공</v>
          </cell>
          <cell r="E677">
            <v>3.83</v>
          </cell>
          <cell r="F677" t="str">
            <v>인</v>
          </cell>
          <cell r="I677">
            <v>318257</v>
          </cell>
          <cell r="J677">
            <v>1218924</v>
          </cell>
        </row>
        <row r="678">
          <cell r="B678" t="str">
            <v xml:space="preserve"> 노 무 비보통인부</v>
          </cell>
          <cell r="C678" t="str">
            <v xml:space="preserve"> 노 무 비</v>
          </cell>
          <cell r="D678" t="str">
            <v>보통인부</v>
          </cell>
          <cell r="E678">
            <v>1.21</v>
          </cell>
          <cell r="F678" t="str">
            <v>인</v>
          </cell>
          <cell r="I678">
            <v>172698</v>
          </cell>
          <cell r="J678">
            <v>208964</v>
          </cell>
        </row>
        <row r="679">
          <cell r="C679" t="str">
            <v/>
          </cell>
          <cell r="D679" t="str">
            <v/>
          </cell>
          <cell r="E679">
            <v>0</v>
          </cell>
          <cell r="F679" t="str">
            <v/>
          </cell>
          <cell r="I679">
            <v>0</v>
          </cell>
          <cell r="J679">
            <v>0</v>
          </cell>
        </row>
        <row r="680">
          <cell r="C680" t="str">
            <v/>
          </cell>
          <cell r="D680" t="str">
            <v/>
          </cell>
          <cell r="E680">
            <v>0</v>
          </cell>
          <cell r="F680" t="str">
            <v/>
          </cell>
          <cell r="I680">
            <v>0</v>
          </cell>
          <cell r="J680">
            <v>0</v>
          </cell>
        </row>
        <row r="681">
          <cell r="A681">
            <v>704</v>
          </cell>
          <cell r="C681" t="str">
            <v>소      계</v>
          </cell>
          <cell r="J681">
            <v>1427888</v>
          </cell>
        </row>
        <row r="682">
          <cell r="A682">
            <v>703</v>
          </cell>
          <cell r="C682" t="str">
            <v>다. 공구손료</v>
          </cell>
          <cell r="D682">
            <v>0.02</v>
          </cell>
          <cell r="M682" t="str">
            <v>3%까지 계상</v>
          </cell>
        </row>
        <row r="683">
          <cell r="C683" t="str">
            <v xml:space="preserve"> 노 무 비</v>
          </cell>
          <cell r="D683" t="str">
            <v>철도신호공</v>
          </cell>
          <cell r="E683">
            <v>2.5499999999999998</v>
          </cell>
          <cell r="F683" t="str">
            <v>인</v>
          </cell>
          <cell r="G683">
            <v>6365</v>
          </cell>
          <cell r="H683">
            <v>16230</v>
          </cell>
        </row>
        <row r="684">
          <cell r="C684" t="str">
            <v xml:space="preserve"> 노 무 비</v>
          </cell>
          <cell r="D684" t="str">
            <v>보통인부</v>
          </cell>
          <cell r="E684">
            <v>0.81</v>
          </cell>
          <cell r="F684" t="str">
            <v>인</v>
          </cell>
          <cell r="G684">
            <v>3453</v>
          </cell>
          <cell r="H684">
            <v>2796</v>
          </cell>
        </row>
        <row r="685">
          <cell r="C685" t="str">
            <v/>
          </cell>
          <cell r="D685" t="str">
            <v/>
          </cell>
          <cell r="E685">
            <v>0</v>
          </cell>
          <cell r="F685" t="str">
            <v/>
          </cell>
          <cell r="G685">
            <v>0</v>
          </cell>
          <cell r="H685">
            <v>0</v>
          </cell>
        </row>
        <row r="686">
          <cell r="B686">
            <v>0</v>
          </cell>
          <cell r="C686" t="str">
            <v/>
          </cell>
          <cell r="D686" t="str">
            <v/>
          </cell>
          <cell r="E686">
            <v>0</v>
          </cell>
          <cell r="F686" t="str">
            <v/>
          </cell>
          <cell r="G686">
            <v>0</v>
          </cell>
          <cell r="H686">
            <v>0</v>
          </cell>
        </row>
        <row r="687">
          <cell r="A687">
            <v>704</v>
          </cell>
          <cell r="C687" t="str">
            <v>소      계</v>
          </cell>
          <cell r="H687">
            <v>19026</v>
          </cell>
        </row>
        <row r="688">
          <cell r="A688">
            <v>705</v>
          </cell>
          <cell r="C688" t="str">
            <v>&lt;산출근거&gt;</v>
          </cell>
          <cell r="D688" t="str">
            <v>철거설치비율</v>
          </cell>
          <cell r="G688" t="str">
            <v>철도신호공</v>
          </cell>
          <cell r="H688" t="str">
            <v>보통인부</v>
          </cell>
          <cell r="I688" t="str">
            <v/>
          </cell>
          <cell r="J688" t="str">
            <v/>
          </cell>
          <cell r="L688" t="str">
            <v>야간할증</v>
          </cell>
        </row>
        <row r="689">
          <cell r="C689" t="str">
            <v xml:space="preserve"> 선로전환기 설치</v>
          </cell>
          <cell r="D689">
            <v>0.7</v>
          </cell>
          <cell r="F689" t="str">
            <v>조</v>
          </cell>
          <cell r="G689">
            <v>3.4</v>
          </cell>
          <cell r="H689">
            <v>1</v>
          </cell>
          <cell r="K689">
            <v>1</v>
          </cell>
          <cell r="L689">
            <v>1.5</v>
          </cell>
          <cell r="M689" t="str">
            <v>신호 3-3-1</v>
          </cell>
        </row>
        <row r="690">
          <cell r="C690" t="str">
            <v>유동방지간 설치</v>
          </cell>
          <cell r="D690">
            <v>0.7</v>
          </cell>
          <cell r="F690" t="str">
            <v>조</v>
          </cell>
          <cell r="G690">
            <v>0.25</v>
          </cell>
          <cell r="H690">
            <v>0.16</v>
          </cell>
          <cell r="K690">
            <v>1</v>
          </cell>
          <cell r="L690">
            <v>1.5</v>
          </cell>
          <cell r="M690" t="str">
            <v>신호 3-3-1</v>
          </cell>
        </row>
        <row r="693">
          <cell r="A693">
            <v>704</v>
          </cell>
          <cell r="D693" t="str">
            <v>소      계</v>
          </cell>
          <cell r="F693">
            <v>0</v>
          </cell>
          <cell r="G693">
            <v>3.83</v>
          </cell>
          <cell r="H693">
            <v>1.21</v>
          </cell>
          <cell r="I693">
            <v>0</v>
          </cell>
          <cell r="J693">
            <v>0</v>
          </cell>
        </row>
        <row r="694">
          <cell r="A694" t="str">
            <v>23계</v>
          </cell>
          <cell r="C694" t="str">
            <v>합      계</v>
          </cell>
          <cell r="H694">
            <v>19026</v>
          </cell>
          <cell r="J694">
            <v>1427888</v>
          </cell>
          <cell r="L694">
            <v>0</v>
          </cell>
        </row>
        <row r="695">
          <cell r="A695">
            <v>24</v>
          </cell>
          <cell r="C695">
            <v>24</v>
          </cell>
        </row>
        <row r="696">
          <cell r="A696">
            <v>24</v>
          </cell>
          <cell r="C696" t="str">
            <v xml:space="preserve"> 선로전환기 간류 설치</v>
          </cell>
          <cell r="D696" t="str">
            <v>NS-AM형</v>
          </cell>
          <cell r="E696">
            <v>1</v>
          </cell>
          <cell r="F696" t="str">
            <v>M</v>
          </cell>
        </row>
        <row r="697">
          <cell r="A697">
            <v>701</v>
          </cell>
          <cell r="C697" t="str">
            <v>가. 재 료 비</v>
          </cell>
        </row>
        <row r="698">
          <cell r="B698" t="str">
            <v xml:space="preserve"> 선로전환기 깔판선로전환기용</v>
          </cell>
          <cell r="C698" t="str">
            <v xml:space="preserve"> 선로전환기 깔판</v>
          </cell>
          <cell r="D698" t="str">
            <v>선로전환기용</v>
          </cell>
          <cell r="E698">
            <v>1</v>
          </cell>
          <cell r="F698" t="str">
            <v>개</v>
          </cell>
          <cell r="G698">
            <v>1500000</v>
          </cell>
          <cell r="H698">
            <v>1500000</v>
          </cell>
        </row>
        <row r="699">
          <cell r="C699" t="str">
            <v/>
          </cell>
          <cell r="D699" t="str">
            <v/>
          </cell>
          <cell r="F699" t="str">
            <v/>
          </cell>
          <cell r="G699">
            <v>0</v>
          </cell>
          <cell r="H699">
            <v>0</v>
          </cell>
        </row>
        <row r="700">
          <cell r="C700" t="str">
            <v/>
          </cell>
          <cell r="D700" t="str">
            <v/>
          </cell>
          <cell r="F700" t="str">
            <v/>
          </cell>
          <cell r="G700">
            <v>0</v>
          </cell>
          <cell r="H700">
            <v>0</v>
          </cell>
        </row>
        <row r="701">
          <cell r="C701" t="str">
            <v/>
          </cell>
          <cell r="D701" t="str">
            <v/>
          </cell>
          <cell r="F701" t="str">
            <v/>
          </cell>
          <cell r="G701">
            <v>0</v>
          </cell>
          <cell r="H701">
            <v>0</v>
          </cell>
        </row>
        <row r="702">
          <cell r="C702" t="str">
            <v/>
          </cell>
          <cell r="D702" t="str">
            <v/>
          </cell>
          <cell r="F702" t="str">
            <v/>
          </cell>
          <cell r="G702">
            <v>0</v>
          </cell>
          <cell r="H702">
            <v>0</v>
          </cell>
        </row>
        <row r="703">
          <cell r="C703" t="str">
            <v/>
          </cell>
          <cell r="D703" t="str">
            <v/>
          </cell>
          <cell r="F703" t="str">
            <v/>
          </cell>
          <cell r="G703">
            <v>0</v>
          </cell>
          <cell r="H703">
            <v>0</v>
          </cell>
        </row>
        <row r="704">
          <cell r="C704" t="str">
            <v/>
          </cell>
          <cell r="D704" t="str">
            <v/>
          </cell>
          <cell r="F704" t="str">
            <v/>
          </cell>
          <cell r="G704">
            <v>0</v>
          </cell>
          <cell r="H704">
            <v>0</v>
          </cell>
        </row>
        <row r="705">
          <cell r="A705">
            <v>704</v>
          </cell>
          <cell r="C705" t="str">
            <v>소      계</v>
          </cell>
          <cell r="H705">
            <v>1500000</v>
          </cell>
        </row>
        <row r="706">
          <cell r="A706">
            <v>702</v>
          </cell>
          <cell r="C706" t="str">
            <v>나. 노 무 비</v>
          </cell>
        </row>
        <row r="707">
          <cell r="B707" t="str">
            <v xml:space="preserve"> 노 무 비철도신호공</v>
          </cell>
          <cell r="C707" t="str">
            <v xml:space="preserve"> 노 무 비</v>
          </cell>
          <cell r="D707" t="str">
            <v>철도신호공</v>
          </cell>
          <cell r="E707">
            <v>2.7</v>
          </cell>
          <cell r="F707" t="str">
            <v>인</v>
          </cell>
          <cell r="I707">
            <v>318257</v>
          </cell>
          <cell r="J707">
            <v>859293</v>
          </cell>
        </row>
        <row r="708">
          <cell r="B708" t="str">
            <v xml:space="preserve"> 노 무 비철공</v>
          </cell>
          <cell r="C708" t="str">
            <v xml:space="preserve"> 노 무 비</v>
          </cell>
          <cell r="D708" t="str">
            <v>철공</v>
          </cell>
          <cell r="E708">
            <v>3.15</v>
          </cell>
          <cell r="F708" t="str">
            <v>인</v>
          </cell>
          <cell r="I708">
            <v>243870</v>
          </cell>
          <cell r="J708">
            <v>768190</v>
          </cell>
        </row>
        <row r="709">
          <cell r="B709" t="str">
            <v xml:space="preserve"> 노 무 비보통인부</v>
          </cell>
          <cell r="C709" t="str">
            <v xml:space="preserve"> 노 무 비</v>
          </cell>
          <cell r="D709" t="str">
            <v>보통인부</v>
          </cell>
          <cell r="E709">
            <v>1.5</v>
          </cell>
          <cell r="F709" t="str">
            <v>인</v>
          </cell>
          <cell r="I709">
            <v>172698</v>
          </cell>
          <cell r="J709">
            <v>259047</v>
          </cell>
        </row>
        <row r="710">
          <cell r="B710" t="str">
            <v xml:space="preserve"> 노 무 비건축목공</v>
          </cell>
          <cell r="C710" t="str">
            <v xml:space="preserve"> 노 무 비</v>
          </cell>
          <cell r="D710" t="str">
            <v>건축목공</v>
          </cell>
          <cell r="E710">
            <v>0.3</v>
          </cell>
          <cell r="F710" t="str">
            <v>인</v>
          </cell>
          <cell r="I710">
            <v>282990</v>
          </cell>
          <cell r="J710">
            <v>84897</v>
          </cell>
        </row>
        <row r="712">
          <cell r="A712">
            <v>704</v>
          </cell>
          <cell r="C712" t="str">
            <v>소      계</v>
          </cell>
          <cell r="J712">
            <v>1971427</v>
          </cell>
        </row>
        <row r="713">
          <cell r="A713">
            <v>703</v>
          </cell>
          <cell r="C713" t="str">
            <v>다. 공구손료</v>
          </cell>
          <cell r="D713">
            <v>0.02</v>
          </cell>
          <cell r="M713" t="str">
            <v>3%까지 계상</v>
          </cell>
        </row>
        <row r="714">
          <cell r="C714" t="str">
            <v xml:space="preserve"> 노 무 비</v>
          </cell>
          <cell r="D714" t="str">
            <v>철도신호공</v>
          </cell>
          <cell r="E714">
            <v>1.8</v>
          </cell>
          <cell r="F714" t="str">
            <v>인</v>
          </cell>
          <cell r="G714">
            <v>6365</v>
          </cell>
          <cell r="H714">
            <v>11457</v>
          </cell>
        </row>
        <row r="715">
          <cell r="C715" t="str">
            <v xml:space="preserve"> 노 무 비</v>
          </cell>
          <cell r="D715" t="str">
            <v>철공</v>
          </cell>
          <cell r="E715">
            <v>2.1</v>
          </cell>
          <cell r="F715" t="str">
            <v>인</v>
          </cell>
          <cell r="G715">
            <v>4877</v>
          </cell>
          <cell r="H715">
            <v>10241</v>
          </cell>
        </row>
        <row r="716">
          <cell r="C716" t="str">
            <v xml:space="preserve"> 노 무 비</v>
          </cell>
          <cell r="D716" t="str">
            <v>보통인부</v>
          </cell>
          <cell r="E716">
            <v>1</v>
          </cell>
          <cell r="F716" t="str">
            <v>인</v>
          </cell>
          <cell r="G716">
            <v>3453</v>
          </cell>
          <cell r="H716">
            <v>3453</v>
          </cell>
        </row>
        <row r="717">
          <cell r="C717" t="str">
            <v xml:space="preserve"> 노 무 비</v>
          </cell>
          <cell r="D717" t="str">
            <v>건축목공</v>
          </cell>
          <cell r="E717">
            <v>0.2</v>
          </cell>
          <cell r="F717" t="str">
            <v>인</v>
          </cell>
          <cell r="G717">
            <v>5659</v>
          </cell>
          <cell r="H717">
            <v>1131</v>
          </cell>
        </row>
        <row r="718">
          <cell r="A718">
            <v>704</v>
          </cell>
          <cell r="C718" t="str">
            <v>소      계</v>
          </cell>
          <cell r="H718">
            <v>26282</v>
          </cell>
        </row>
        <row r="719">
          <cell r="A719">
            <v>705</v>
          </cell>
          <cell r="C719" t="str">
            <v>&lt;산출근거&gt;</v>
          </cell>
          <cell r="D719" t="str">
            <v>철거설치비율</v>
          </cell>
          <cell r="G719" t="str">
            <v>철도신호공</v>
          </cell>
          <cell r="H719" t="str">
            <v>철공</v>
          </cell>
          <cell r="I719" t="str">
            <v>보통인부</v>
          </cell>
          <cell r="J719" t="str">
            <v>목공</v>
          </cell>
          <cell r="L719" t="str">
            <v>야간할증</v>
          </cell>
        </row>
        <row r="720">
          <cell r="C720" t="str">
            <v>첨단간</v>
          </cell>
          <cell r="D720">
            <v>1</v>
          </cell>
          <cell r="F720" t="str">
            <v>조</v>
          </cell>
          <cell r="G720">
            <v>0.4</v>
          </cell>
          <cell r="H720">
            <v>0.9</v>
          </cell>
          <cell r="I720">
            <v>0.2</v>
          </cell>
          <cell r="K720">
            <v>1</v>
          </cell>
          <cell r="L720">
            <v>1.5</v>
          </cell>
          <cell r="M720" t="str">
            <v>신호 3-3-4</v>
          </cell>
        </row>
        <row r="721">
          <cell r="C721" t="str">
            <v>밀착조절간</v>
          </cell>
          <cell r="D721">
            <v>1</v>
          </cell>
          <cell r="F721" t="str">
            <v>조</v>
          </cell>
          <cell r="G721">
            <v>0.4</v>
          </cell>
          <cell r="H721">
            <v>0.9</v>
          </cell>
          <cell r="I721">
            <v>0.3</v>
          </cell>
          <cell r="K721">
            <v>1</v>
          </cell>
          <cell r="L721">
            <v>1.5</v>
          </cell>
          <cell r="M721" t="str">
            <v>신호 3-3-4</v>
          </cell>
        </row>
        <row r="722">
          <cell r="C722" t="str">
            <v>깔판(침목 2정용)</v>
          </cell>
          <cell r="D722">
            <v>1</v>
          </cell>
          <cell r="F722" t="str">
            <v>조</v>
          </cell>
          <cell r="G722">
            <v>0.4</v>
          </cell>
          <cell r="H722">
            <v>0.2</v>
          </cell>
          <cell r="I722">
            <v>0.3</v>
          </cell>
          <cell r="J722">
            <v>0.2</v>
          </cell>
          <cell r="K722">
            <v>1</v>
          </cell>
          <cell r="L722">
            <v>1.5</v>
          </cell>
          <cell r="M722" t="str">
            <v>신호 3-3-4</v>
          </cell>
        </row>
        <row r="723">
          <cell r="C723" t="str">
            <v>접속간(동력전철기용)</v>
          </cell>
          <cell r="D723">
            <v>1</v>
          </cell>
          <cell r="F723" t="str">
            <v>조</v>
          </cell>
          <cell r="G723">
            <v>0.6</v>
          </cell>
          <cell r="H723">
            <v>0.1</v>
          </cell>
          <cell r="I723">
            <v>0.2</v>
          </cell>
          <cell r="K723">
            <v>1</v>
          </cell>
          <cell r="L723">
            <v>1.5</v>
          </cell>
          <cell r="M723" t="str">
            <v>신호 3-3-4</v>
          </cell>
        </row>
        <row r="724">
          <cell r="A724">
            <v>704</v>
          </cell>
          <cell r="D724" t="str">
            <v>소      계</v>
          </cell>
          <cell r="F724">
            <v>0</v>
          </cell>
          <cell r="G724">
            <v>2.7</v>
          </cell>
          <cell r="H724">
            <v>3.15</v>
          </cell>
          <cell r="I724">
            <v>1.5</v>
          </cell>
          <cell r="J724">
            <v>0.3</v>
          </cell>
        </row>
        <row r="725">
          <cell r="A725" t="str">
            <v>24계</v>
          </cell>
          <cell r="C725" t="str">
            <v>합      계</v>
          </cell>
          <cell r="H725">
            <v>1526282</v>
          </cell>
          <cell r="J725">
            <v>1971427</v>
          </cell>
          <cell r="L725">
            <v>0</v>
          </cell>
        </row>
        <row r="726">
          <cell r="A726">
            <v>25</v>
          </cell>
          <cell r="C726">
            <v>25</v>
          </cell>
        </row>
        <row r="727">
          <cell r="A727">
            <v>25</v>
          </cell>
          <cell r="C727" t="str">
            <v xml:space="preserve"> 철도운행안전관리자</v>
          </cell>
          <cell r="D727" t="str">
            <v>야간</v>
          </cell>
          <cell r="E727">
            <v>1</v>
          </cell>
          <cell r="F727" t="str">
            <v>일</v>
          </cell>
        </row>
        <row r="728">
          <cell r="A728">
            <v>701</v>
          </cell>
          <cell r="C728" t="str">
            <v>가. 재 료 비</v>
          </cell>
        </row>
        <row r="729">
          <cell r="C729" t="str">
            <v/>
          </cell>
          <cell r="D729" t="str">
            <v/>
          </cell>
          <cell r="F729" t="str">
            <v/>
          </cell>
          <cell r="G729">
            <v>0</v>
          </cell>
          <cell r="H729">
            <v>0</v>
          </cell>
        </row>
        <row r="730">
          <cell r="C730" t="str">
            <v/>
          </cell>
          <cell r="D730" t="str">
            <v/>
          </cell>
          <cell r="F730" t="str">
            <v/>
          </cell>
          <cell r="G730">
            <v>0</v>
          </cell>
          <cell r="H730">
            <v>0</v>
          </cell>
        </row>
        <row r="731">
          <cell r="C731" t="str">
            <v/>
          </cell>
          <cell r="D731" t="str">
            <v/>
          </cell>
          <cell r="F731" t="str">
            <v/>
          </cell>
          <cell r="G731">
            <v>0</v>
          </cell>
          <cell r="H731">
            <v>0</v>
          </cell>
        </row>
        <row r="732">
          <cell r="C732" t="str">
            <v/>
          </cell>
          <cell r="D732" t="str">
            <v/>
          </cell>
          <cell r="F732" t="str">
            <v/>
          </cell>
          <cell r="G732">
            <v>0</v>
          </cell>
          <cell r="H732">
            <v>0</v>
          </cell>
        </row>
        <row r="733">
          <cell r="C733" t="str">
            <v/>
          </cell>
          <cell r="D733" t="str">
            <v/>
          </cell>
          <cell r="F733" t="str">
            <v/>
          </cell>
          <cell r="G733">
            <v>0</v>
          </cell>
          <cell r="H733">
            <v>0</v>
          </cell>
        </row>
        <row r="734">
          <cell r="C734" t="str">
            <v/>
          </cell>
          <cell r="D734" t="str">
            <v/>
          </cell>
          <cell r="F734" t="str">
            <v/>
          </cell>
          <cell r="G734">
            <v>0</v>
          </cell>
          <cell r="H734">
            <v>0</v>
          </cell>
        </row>
        <row r="735">
          <cell r="C735" t="str">
            <v/>
          </cell>
          <cell r="D735" t="str">
            <v/>
          </cell>
          <cell r="F735" t="str">
            <v/>
          </cell>
          <cell r="G735">
            <v>0</v>
          </cell>
          <cell r="H735">
            <v>0</v>
          </cell>
        </row>
        <row r="736">
          <cell r="A736">
            <v>704</v>
          </cell>
          <cell r="C736" t="str">
            <v>소      계</v>
          </cell>
          <cell r="H736">
            <v>0</v>
          </cell>
        </row>
        <row r="737">
          <cell r="A737">
            <v>702</v>
          </cell>
          <cell r="C737" t="str">
            <v>나. 노 무 비</v>
          </cell>
        </row>
        <row r="738">
          <cell r="B738" t="str">
            <v>초급기술자정보통신</v>
          </cell>
          <cell r="C738" t="str">
            <v>초급기술자</v>
          </cell>
          <cell r="D738" t="str">
            <v>정보통신</v>
          </cell>
          <cell r="E738">
            <v>0.93</v>
          </cell>
          <cell r="F738" t="str">
            <v>인</v>
          </cell>
          <cell r="K738">
            <v>249574</v>
          </cell>
          <cell r="L738">
            <v>232103</v>
          </cell>
        </row>
        <row r="739">
          <cell r="C739" t="str">
            <v/>
          </cell>
          <cell r="D739" t="str">
            <v/>
          </cell>
          <cell r="E739">
            <v>0</v>
          </cell>
          <cell r="F739" t="str">
            <v/>
          </cell>
          <cell r="I739">
            <v>0</v>
          </cell>
          <cell r="J739">
            <v>0</v>
          </cell>
        </row>
        <row r="740">
          <cell r="C740" t="str">
            <v/>
          </cell>
          <cell r="D740" t="str">
            <v/>
          </cell>
          <cell r="E740">
            <v>0</v>
          </cell>
          <cell r="F740" t="str">
            <v/>
          </cell>
          <cell r="I740">
            <v>0</v>
          </cell>
          <cell r="J740">
            <v>0</v>
          </cell>
        </row>
        <row r="741">
          <cell r="C741" t="str">
            <v/>
          </cell>
          <cell r="D741" t="str">
            <v/>
          </cell>
          <cell r="E741">
            <v>0</v>
          </cell>
          <cell r="F741" t="str">
            <v/>
          </cell>
          <cell r="I741">
            <v>0</v>
          </cell>
          <cell r="J741">
            <v>0</v>
          </cell>
        </row>
        <row r="742">
          <cell r="A742">
            <v>704</v>
          </cell>
          <cell r="C742" t="str">
            <v>소      계</v>
          </cell>
          <cell r="J742">
            <v>0</v>
          </cell>
          <cell r="L742">
            <v>232103</v>
          </cell>
        </row>
        <row r="743">
          <cell r="A743">
            <v>703</v>
          </cell>
          <cell r="C743" t="str">
            <v>다. 공구손료</v>
          </cell>
          <cell r="D743">
            <v>0.02</v>
          </cell>
          <cell r="M743" t="str">
            <v>3%까지 계상</v>
          </cell>
        </row>
        <row r="744">
          <cell r="C744" t="str">
            <v>초급기술자</v>
          </cell>
          <cell r="D744" t="str">
            <v>정보통신</v>
          </cell>
          <cell r="E744">
            <v>0.62</v>
          </cell>
          <cell r="F744" t="str">
            <v>인</v>
          </cell>
          <cell r="G744">
            <v>0</v>
          </cell>
          <cell r="H744">
            <v>0</v>
          </cell>
        </row>
        <row r="745">
          <cell r="C745" t="str">
            <v/>
          </cell>
          <cell r="D745" t="str">
            <v/>
          </cell>
          <cell r="E745">
            <v>0</v>
          </cell>
          <cell r="F745" t="str">
            <v/>
          </cell>
          <cell r="G745">
            <v>0</v>
          </cell>
          <cell r="H745">
            <v>0</v>
          </cell>
        </row>
        <row r="746">
          <cell r="C746" t="str">
            <v/>
          </cell>
          <cell r="D746" t="str">
            <v/>
          </cell>
          <cell r="E746">
            <v>0</v>
          </cell>
          <cell r="F746" t="str">
            <v/>
          </cell>
          <cell r="G746">
            <v>0</v>
          </cell>
          <cell r="H746">
            <v>0</v>
          </cell>
        </row>
        <row r="747">
          <cell r="B747">
            <v>0</v>
          </cell>
          <cell r="C747" t="str">
            <v/>
          </cell>
          <cell r="D747" t="str">
            <v/>
          </cell>
          <cell r="E747">
            <v>0</v>
          </cell>
          <cell r="F747" t="str">
            <v/>
          </cell>
          <cell r="G747">
            <v>0</v>
          </cell>
          <cell r="H747">
            <v>0</v>
          </cell>
        </row>
        <row r="748">
          <cell r="A748">
            <v>704</v>
          </cell>
          <cell r="C748" t="str">
            <v>소      계</v>
          </cell>
          <cell r="H748">
            <v>0</v>
          </cell>
        </row>
        <row r="749">
          <cell r="A749">
            <v>705</v>
          </cell>
          <cell r="C749" t="str">
            <v>&lt;산출근거&gt;</v>
          </cell>
          <cell r="D749" t="str">
            <v>작업일</v>
          </cell>
          <cell r="G749" t="str">
            <v>정보통신</v>
          </cell>
          <cell r="H749" t="str">
            <v/>
          </cell>
          <cell r="I749" t="str">
            <v/>
          </cell>
          <cell r="J749" t="str">
            <v/>
          </cell>
          <cell r="L749" t="str">
            <v>야간할증</v>
          </cell>
        </row>
        <row r="750">
          <cell r="C750" t="str">
            <v xml:space="preserve"> 철도운행안전관리자</v>
          </cell>
          <cell r="D750">
            <v>0.625</v>
          </cell>
          <cell r="F750" t="str">
            <v>일</v>
          </cell>
          <cell r="G750">
            <v>1</v>
          </cell>
          <cell r="K750">
            <v>1</v>
          </cell>
          <cell r="L750">
            <v>1.5</v>
          </cell>
          <cell r="M750" t="str">
            <v>엔지니어링</v>
          </cell>
        </row>
        <row r="751">
          <cell r="C751" t="str">
            <v>야간</v>
          </cell>
          <cell r="M751" t="str">
            <v>노임단가</v>
          </cell>
        </row>
        <row r="752">
          <cell r="C752" t="str">
            <v>1일근무 5시간 적용</v>
          </cell>
          <cell r="M752" t="str">
            <v>(정보통신)</v>
          </cell>
        </row>
        <row r="753">
          <cell r="M753" t="str">
            <v>초급기술자</v>
          </cell>
        </row>
        <row r="754">
          <cell r="A754">
            <v>704</v>
          </cell>
          <cell r="D754" t="str">
            <v>소      계</v>
          </cell>
          <cell r="F754">
            <v>0</v>
          </cell>
          <cell r="G754">
            <v>0.93</v>
          </cell>
          <cell r="H754">
            <v>0</v>
          </cell>
          <cell r="I754">
            <v>0</v>
          </cell>
          <cell r="J754">
            <v>0</v>
          </cell>
        </row>
        <row r="755">
          <cell r="A755" t="str">
            <v>25계</v>
          </cell>
          <cell r="C755" t="str">
            <v>합      계</v>
          </cell>
          <cell r="H755">
            <v>0</v>
          </cell>
          <cell r="J755">
            <v>0</v>
          </cell>
          <cell r="L755">
            <v>232103</v>
          </cell>
        </row>
      </sheetData>
      <sheetData sheetId="5">
        <row r="1">
          <cell r="C1" t="str">
            <v>1호선 노후 분기부 교체에 따른 신호설비 개량공사</v>
          </cell>
        </row>
      </sheetData>
      <sheetData sheetId="6">
        <row r="4">
          <cell r="A4">
            <v>1</v>
          </cell>
          <cell r="B4" t="str">
            <v xml:space="preserve"> Y본드 철거</v>
          </cell>
          <cell r="C4" t="str">
            <v>22SQ 재사용</v>
          </cell>
          <cell r="D4" t="str">
            <v>본</v>
          </cell>
          <cell r="E4">
            <v>8</v>
          </cell>
          <cell r="F4">
            <v>6</v>
          </cell>
          <cell r="G4">
            <v>4</v>
          </cell>
          <cell r="AO4">
            <v>18</v>
          </cell>
        </row>
        <row r="5">
          <cell r="A5">
            <v>2</v>
          </cell>
          <cell r="B5" t="str">
            <v xml:space="preserve"> 용접본드 철거</v>
          </cell>
          <cell r="C5" t="str">
            <v>22SQ x 600mm</v>
          </cell>
          <cell r="D5" t="str">
            <v>본</v>
          </cell>
          <cell r="E5">
            <v>2</v>
          </cell>
          <cell r="F5">
            <v>2</v>
          </cell>
          <cell r="G5">
            <v>2</v>
          </cell>
          <cell r="AO5">
            <v>6</v>
          </cell>
        </row>
        <row r="6">
          <cell r="A6">
            <v>3</v>
          </cell>
          <cell r="B6" t="str">
            <v xml:space="preserve"> 용접본드 철거</v>
          </cell>
          <cell r="C6" t="str">
            <v>22SQ x 1400mm</v>
          </cell>
          <cell r="D6" t="str">
            <v>본</v>
          </cell>
          <cell r="E6">
            <v>6</v>
          </cell>
          <cell r="F6">
            <v>8</v>
          </cell>
          <cell r="G6">
            <v>4</v>
          </cell>
          <cell r="AO6">
            <v>18</v>
          </cell>
        </row>
        <row r="7">
          <cell r="A7">
            <v>4</v>
          </cell>
          <cell r="B7" t="str">
            <v xml:space="preserve"> 스프링본드 철거</v>
          </cell>
          <cell r="C7" t="str">
            <v>22SQ</v>
          </cell>
          <cell r="D7" t="str">
            <v>본</v>
          </cell>
          <cell r="E7">
            <v>4</v>
          </cell>
          <cell r="F7">
            <v>4</v>
          </cell>
          <cell r="G7">
            <v>4</v>
          </cell>
          <cell r="AO7">
            <v>12</v>
          </cell>
        </row>
        <row r="8">
          <cell r="A8">
            <v>5</v>
          </cell>
          <cell r="B8" t="str">
            <v xml:space="preserve"> 용접본드 철거</v>
          </cell>
          <cell r="C8" t="str">
            <v>115SQ x 600mm</v>
          </cell>
          <cell r="D8" t="str">
            <v>본</v>
          </cell>
          <cell r="E8">
            <v>7</v>
          </cell>
          <cell r="F8">
            <v>7</v>
          </cell>
          <cell r="G8">
            <v>7</v>
          </cell>
          <cell r="AO8">
            <v>21</v>
          </cell>
        </row>
        <row r="9">
          <cell r="A9">
            <v>6</v>
          </cell>
          <cell r="B9" t="str">
            <v xml:space="preserve"> 용접본드 철거</v>
          </cell>
          <cell r="C9" t="str">
            <v>115SQ x 1400mm</v>
          </cell>
          <cell r="D9" t="str">
            <v>본</v>
          </cell>
          <cell r="E9">
            <v>14</v>
          </cell>
          <cell r="F9">
            <v>12</v>
          </cell>
          <cell r="G9">
            <v>12</v>
          </cell>
          <cell r="AO9">
            <v>38</v>
          </cell>
        </row>
        <row r="10">
          <cell r="A10">
            <v>7</v>
          </cell>
          <cell r="B10" t="str">
            <v xml:space="preserve"> 신호점퍼 철거</v>
          </cell>
          <cell r="C10" t="str">
            <v>115SQ x 6000mm</v>
          </cell>
          <cell r="D10" t="str">
            <v>본</v>
          </cell>
          <cell r="E10">
            <v>2</v>
          </cell>
          <cell r="F10">
            <v>2</v>
          </cell>
          <cell r="G10">
            <v>2</v>
          </cell>
          <cell r="AO10">
            <v>6</v>
          </cell>
        </row>
        <row r="11">
          <cell r="A11">
            <v>8</v>
          </cell>
          <cell r="B11" t="str">
            <v xml:space="preserve"> 레일절연 철거</v>
          </cell>
          <cell r="C11" t="str">
            <v>FRP</v>
          </cell>
          <cell r="D11" t="str">
            <v>조</v>
          </cell>
          <cell r="E11">
            <v>2</v>
          </cell>
          <cell r="F11">
            <v>3</v>
          </cell>
          <cell r="G11">
            <v>3</v>
          </cell>
          <cell r="AO11">
            <v>8</v>
          </cell>
        </row>
        <row r="12">
          <cell r="A12">
            <v>9</v>
          </cell>
          <cell r="B12" t="str">
            <v xml:space="preserve"> 트로프 철거</v>
          </cell>
          <cell r="C12" t="str">
            <v>파스콘 70S</v>
          </cell>
          <cell r="D12" t="str">
            <v>M</v>
          </cell>
          <cell r="E12">
            <v>15</v>
          </cell>
          <cell r="F12">
            <v>15</v>
          </cell>
          <cell r="G12">
            <v>7</v>
          </cell>
          <cell r="AO12">
            <v>37</v>
          </cell>
        </row>
        <row r="13">
          <cell r="A13">
            <v>10</v>
          </cell>
          <cell r="B13" t="str">
            <v xml:space="preserve"> LOOP 철거</v>
          </cell>
          <cell r="C13" t="str">
            <v>ATC</v>
          </cell>
          <cell r="D13" t="str">
            <v>M</v>
          </cell>
          <cell r="F13">
            <v>50</v>
          </cell>
          <cell r="G13">
            <v>50</v>
          </cell>
          <cell r="AO13">
            <v>100</v>
          </cell>
        </row>
        <row r="14">
          <cell r="A14">
            <v>11</v>
          </cell>
          <cell r="B14" t="str">
            <v xml:space="preserve"> 선로전환기 철거</v>
          </cell>
          <cell r="C14" t="str">
            <v>NS-AM형</v>
          </cell>
          <cell r="D14" t="str">
            <v>조</v>
          </cell>
          <cell r="E14">
            <v>1</v>
          </cell>
          <cell r="F14">
            <v>1</v>
          </cell>
          <cell r="G14">
            <v>1</v>
          </cell>
          <cell r="AO14">
            <v>3</v>
          </cell>
        </row>
        <row r="15">
          <cell r="A15">
            <v>12</v>
          </cell>
          <cell r="B15" t="str">
            <v xml:space="preserve"> 선로전환기 간류 철거</v>
          </cell>
          <cell r="C15" t="str">
            <v>NS-AM형</v>
          </cell>
          <cell r="D15" t="str">
            <v>조</v>
          </cell>
          <cell r="E15">
            <v>1</v>
          </cell>
          <cell r="F15">
            <v>1</v>
          </cell>
          <cell r="G15">
            <v>1</v>
          </cell>
          <cell r="AO15">
            <v>3</v>
          </cell>
        </row>
        <row r="16">
          <cell r="A16">
            <v>13</v>
          </cell>
          <cell r="B16" t="str">
            <v xml:space="preserve"> Y본드 설치</v>
          </cell>
          <cell r="C16" t="str">
            <v>22SQ 재사용</v>
          </cell>
          <cell r="D16" t="str">
            <v>본</v>
          </cell>
          <cell r="E16">
            <v>8</v>
          </cell>
          <cell r="F16">
            <v>6</v>
          </cell>
          <cell r="G16">
            <v>4</v>
          </cell>
          <cell r="AO16">
            <v>18</v>
          </cell>
        </row>
        <row r="17">
          <cell r="A17">
            <v>14</v>
          </cell>
          <cell r="B17" t="str">
            <v xml:space="preserve"> 용접본드 설치</v>
          </cell>
          <cell r="C17" t="str">
            <v>22SQ x 600mm</v>
          </cell>
          <cell r="D17" t="str">
            <v>본</v>
          </cell>
          <cell r="E17">
            <v>2</v>
          </cell>
          <cell r="F17">
            <v>2</v>
          </cell>
          <cell r="G17">
            <v>2</v>
          </cell>
          <cell r="AO17">
            <v>6</v>
          </cell>
        </row>
        <row r="18">
          <cell r="A18">
            <v>15</v>
          </cell>
          <cell r="B18" t="str">
            <v xml:space="preserve"> 용접본드 설치</v>
          </cell>
          <cell r="C18" t="str">
            <v>22SQ x 1400mm</v>
          </cell>
          <cell r="D18" t="str">
            <v>본</v>
          </cell>
          <cell r="E18">
            <v>6</v>
          </cell>
          <cell r="F18">
            <v>8</v>
          </cell>
          <cell r="G18">
            <v>4</v>
          </cell>
          <cell r="AO18">
            <v>18</v>
          </cell>
        </row>
        <row r="19">
          <cell r="A19">
            <v>16</v>
          </cell>
          <cell r="B19" t="str">
            <v xml:space="preserve"> 스프링본드 설치</v>
          </cell>
          <cell r="C19" t="str">
            <v>22SQ</v>
          </cell>
          <cell r="D19" t="str">
            <v>본</v>
          </cell>
          <cell r="E19">
            <v>4</v>
          </cell>
          <cell r="F19">
            <v>4</v>
          </cell>
          <cell r="G19">
            <v>4</v>
          </cell>
          <cell r="AO19">
            <v>12</v>
          </cell>
        </row>
        <row r="20">
          <cell r="A20">
            <v>17</v>
          </cell>
          <cell r="B20" t="str">
            <v xml:space="preserve"> 용접본드 설치</v>
          </cell>
          <cell r="C20" t="str">
            <v>115SQ x 600mm</v>
          </cell>
          <cell r="D20" t="str">
            <v>본</v>
          </cell>
          <cell r="E20">
            <v>7</v>
          </cell>
          <cell r="F20">
            <v>7</v>
          </cell>
          <cell r="G20">
            <v>7</v>
          </cell>
          <cell r="AO20">
            <v>21</v>
          </cell>
        </row>
        <row r="21">
          <cell r="A21">
            <v>18</v>
          </cell>
          <cell r="B21" t="str">
            <v xml:space="preserve"> 용접본드 설치</v>
          </cell>
          <cell r="C21" t="str">
            <v>115SQ x 1400mm</v>
          </cell>
          <cell r="D21" t="str">
            <v>본</v>
          </cell>
          <cell r="E21">
            <v>12</v>
          </cell>
          <cell r="F21">
            <v>12</v>
          </cell>
          <cell r="G21">
            <v>12</v>
          </cell>
          <cell r="AO21">
            <v>36</v>
          </cell>
        </row>
        <row r="22">
          <cell r="A22">
            <v>19</v>
          </cell>
          <cell r="B22" t="str">
            <v xml:space="preserve"> 신호점퍼 설치</v>
          </cell>
          <cell r="C22" t="str">
            <v>115SQ x 6000mm</v>
          </cell>
          <cell r="D22" t="str">
            <v>본</v>
          </cell>
          <cell r="E22">
            <v>2</v>
          </cell>
          <cell r="F22">
            <v>2</v>
          </cell>
          <cell r="G22">
            <v>2</v>
          </cell>
          <cell r="AO22">
            <v>6</v>
          </cell>
        </row>
        <row r="23">
          <cell r="A23">
            <v>20</v>
          </cell>
          <cell r="B23" t="str">
            <v xml:space="preserve"> 레일절연 설치</v>
          </cell>
          <cell r="C23" t="str">
            <v>FRP</v>
          </cell>
          <cell r="D23" t="str">
            <v>조</v>
          </cell>
          <cell r="E23">
            <v>2</v>
          </cell>
          <cell r="F23">
            <v>3</v>
          </cell>
          <cell r="G23">
            <v>3</v>
          </cell>
          <cell r="AO23">
            <v>8</v>
          </cell>
        </row>
        <row r="24">
          <cell r="A24">
            <v>21</v>
          </cell>
          <cell r="B24" t="str">
            <v xml:space="preserve"> 트로프 설치</v>
          </cell>
          <cell r="C24" t="str">
            <v>파스콘 70S</v>
          </cell>
          <cell r="D24" t="str">
            <v>M</v>
          </cell>
          <cell r="E24">
            <v>15</v>
          </cell>
          <cell r="F24">
            <v>15</v>
          </cell>
          <cell r="G24">
            <v>7</v>
          </cell>
          <cell r="AO24">
            <v>37</v>
          </cell>
        </row>
        <row r="25">
          <cell r="A25">
            <v>22</v>
          </cell>
          <cell r="B25" t="str">
            <v xml:space="preserve"> LOOP 설치</v>
          </cell>
          <cell r="C25" t="str">
            <v>ATC</v>
          </cell>
          <cell r="D25" t="str">
            <v>M</v>
          </cell>
          <cell r="F25">
            <v>50</v>
          </cell>
          <cell r="G25">
            <v>50</v>
          </cell>
          <cell r="AO25">
            <v>100</v>
          </cell>
        </row>
        <row r="26">
          <cell r="A26">
            <v>23</v>
          </cell>
          <cell r="B26" t="str">
            <v xml:space="preserve"> 선로전환기 설치</v>
          </cell>
          <cell r="C26" t="str">
            <v>NS-AM형</v>
          </cell>
          <cell r="D26" t="str">
            <v>조</v>
          </cell>
          <cell r="E26">
            <v>1</v>
          </cell>
          <cell r="F26">
            <v>1</v>
          </cell>
          <cell r="G26">
            <v>1</v>
          </cell>
          <cell r="AO26">
            <v>3</v>
          </cell>
        </row>
        <row r="27">
          <cell r="A27">
            <v>24</v>
          </cell>
          <cell r="B27" t="str">
            <v xml:space="preserve"> 선로전환기 간류 설치</v>
          </cell>
          <cell r="C27" t="str">
            <v>NS-AM형</v>
          </cell>
          <cell r="D27" t="str">
            <v>M</v>
          </cell>
          <cell r="E27">
            <v>1</v>
          </cell>
          <cell r="F27">
            <v>1</v>
          </cell>
          <cell r="G27">
            <v>1</v>
          </cell>
          <cell r="AO27">
            <v>3</v>
          </cell>
        </row>
        <row r="28">
          <cell r="A28">
            <v>25</v>
          </cell>
          <cell r="B28" t="str">
            <v xml:space="preserve"> 철도운행안전관리자</v>
          </cell>
          <cell r="C28" t="str">
            <v>야간</v>
          </cell>
          <cell r="D28" t="str">
            <v>일</v>
          </cell>
          <cell r="E28">
            <v>5</v>
          </cell>
          <cell r="F28">
            <v>5</v>
          </cell>
          <cell r="G28">
            <v>5</v>
          </cell>
          <cell r="AO28">
            <v>15</v>
          </cell>
        </row>
        <row r="29">
          <cell r="AO29">
            <v>0</v>
          </cell>
        </row>
        <row r="30">
          <cell r="A30">
            <v>701</v>
          </cell>
          <cell r="B30" t="str">
            <v>가. 재 료 비</v>
          </cell>
          <cell r="C30" t="str">
            <v/>
          </cell>
          <cell r="D30" t="str">
            <v/>
          </cell>
        </row>
        <row r="31">
          <cell r="A31">
            <v>702</v>
          </cell>
          <cell r="B31" t="str">
            <v>나. 노 무 비</v>
          </cell>
          <cell r="C31" t="str">
            <v/>
          </cell>
          <cell r="D31" t="str">
            <v/>
          </cell>
        </row>
        <row r="32">
          <cell r="A32">
            <v>703</v>
          </cell>
          <cell r="B32" t="str">
            <v>다. 공구손료</v>
          </cell>
          <cell r="C32" t="str">
            <v>야간할증 제외(2%)</v>
          </cell>
          <cell r="D32" t="str">
            <v/>
          </cell>
        </row>
        <row r="33">
          <cell r="A33">
            <v>704</v>
          </cell>
          <cell r="B33" t="str">
            <v>소      계</v>
          </cell>
        </row>
        <row r="34">
          <cell r="A34">
            <v>705</v>
          </cell>
          <cell r="B34" t="str">
            <v>&lt;산출근거&gt;</v>
          </cell>
        </row>
        <row r="35">
          <cell r="A35">
            <v>706</v>
          </cell>
          <cell r="B35" t="str">
            <v>합      계</v>
          </cell>
        </row>
      </sheetData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1A1신규창생(6종)"/>
      <sheetName val="일위대가(계측기설치)"/>
      <sheetName val="내역서"/>
      <sheetName val="불출요청"/>
      <sheetName val="노임단가"/>
      <sheetName val="기초자료"/>
      <sheetName val="#REF"/>
      <sheetName val="하도관리"/>
      <sheetName val="확약서"/>
      <sheetName val="토목"/>
      <sheetName val="일위대가"/>
      <sheetName val="입찰안"/>
      <sheetName val="12V956"/>
      <sheetName val="퇴직공제부금산출근거"/>
      <sheetName val="일위"/>
      <sheetName val="노무비"/>
      <sheetName val="가시설(TYPE-A)"/>
      <sheetName val="1-1평균터파기고(1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"/>
      <sheetName val="대비"/>
      <sheetName val="SG"/>
      <sheetName val="Macro1"/>
      <sheetName val="부대tu"/>
      <sheetName val="총괄-1"/>
      <sheetName val="연결임시"/>
      <sheetName val="#REF"/>
      <sheetName val="3.공통공사대비"/>
      <sheetName val="JUCKEYK"/>
      <sheetName val="예가표"/>
      <sheetName val="일위대가"/>
      <sheetName val="현장경비"/>
      <sheetName val="노임"/>
      <sheetName val="시가지우회도로공내역서"/>
      <sheetName val="내역서"/>
      <sheetName val="동대구1공구견적"/>
      <sheetName val="콘크리트재료집계표 (2)"/>
      <sheetName val="월별"/>
      <sheetName val="설직재-1"/>
      <sheetName val="전체"/>
      <sheetName val="INPUT"/>
      <sheetName val="내역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유"/>
      <sheetName val="#REF"/>
      <sheetName val="실행내역"/>
      <sheetName val="경산"/>
      <sheetName val="직노"/>
      <sheetName val="내역서2안"/>
      <sheetName val="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간지"/>
      <sheetName val="목차"/>
      <sheetName val="결과"/>
      <sheetName val="개요"/>
      <sheetName val="종합"/>
      <sheetName val="허찬섭"/>
      <sheetName val="93"/>
      <sheetName val="94"/>
      <sheetName val="95"/>
      <sheetName val="96"/>
      <sheetName val="97"/>
      <sheetName val="98"/>
      <sheetName val="원격영상재판"/>
      <sheetName val="판례,ARS,광화일"/>
      <sheetName val="SGI 추가"/>
      <sheetName val="회선"/>
      <sheetName val="uhd"/>
      <sheetName val="pc,prt"/>
      <sheetName val="사용자지원"/>
      <sheetName val="sw노임"/>
      <sheetName val="종합 (2)"/>
      <sheetName val="종합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IC"/>
      <sheetName val="BASIC (2)"/>
      <sheetName val="수량집계"/>
      <sheetName val="수량집계(2)"/>
      <sheetName val="수량산출"/>
      <sheetName val="수량산출 (2)"/>
      <sheetName val="철거수량"/>
      <sheetName val="철거발생"/>
      <sheetName val="piece"/>
      <sheetName val="piece (2)"/>
      <sheetName val="전차선로 물량표"/>
      <sheetName val="1.설계설명서"/>
      <sheetName val="입찰안"/>
      <sheetName val="한강운반비"/>
      <sheetName val="총괄표"/>
      <sheetName val="일위산출근거"/>
      <sheetName val="일위산출"/>
      <sheetName val="교각1"/>
      <sheetName val="부서현황"/>
      <sheetName val="Curves"/>
      <sheetName val="Tables"/>
      <sheetName val="간선계산"/>
      <sheetName val="총물량표"/>
      <sheetName val="일위대가"/>
      <sheetName val="¿Á¿Üµî½Å¼³"/>
      <sheetName val="esc"/>
      <sheetName val="역T형"/>
      <sheetName val="DATA"/>
      <sheetName val="동원인원"/>
      <sheetName val="전선"/>
      <sheetName val="노임이"/>
      <sheetName val="94B"/>
      <sheetName val="예정공정표"/>
      <sheetName val="설계예산서"/>
      <sheetName val="총계"/>
      <sheetName val="예산내역서"/>
      <sheetName val="5.공량산출서"/>
      <sheetName val="단면 (2)"/>
      <sheetName val="준검 내역서"/>
      <sheetName val="견적990322"/>
      <sheetName val="수량산출1"/>
      <sheetName val="자재단가표"/>
      <sheetName val="공종코드"/>
      <sheetName val="자재단가비교표"/>
      <sheetName val="94"/>
      <sheetName val="1196-수량"/>
      <sheetName val="기"/>
      <sheetName val="전선(총)"/>
      <sheetName val="별표집계"/>
      <sheetName val="총(철거)"/>
      <sheetName val="관계주식명세"/>
      <sheetName val="Y-WORK"/>
      <sheetName val="내역서"/>
      <sheetName val="버스운행안내"/>
      <sheetName val="예방접종계획"/>
      <sheetName val="근태계획서"/>
      <sheetName val="AS복구"/>
      <sheetName val="중기터파기"/>
      <sheetName val="변수값"/>
      <sheetName val="중기상차"/>
      <sheetName val="기초1"/>
      <sheetName val="COST"/>
      <sheetName val="일위대가표"/>
      <sheetName val="Macro"/>
      <sheetName val="철거산출근거"/>
      <sheetName val="케이블및전선관규격표"/>
      <sheetName val="일위"/>
      <sheetName val="품셈"/>
      <sheetName val="Sheet1"/>
      <sheetName val="#REF"/>
      <sheetName val="경비_원본"/>
      <sheetName val="노임단가"/>
      <sheetName val="자재단가"/>
      <sheetName val="ABUT수량-A1"/>
      <sheetName val="30신설일위대가"/>
      <sheetName val="직노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B2BERP"/>
      <sheetName val="49일위"/>
      <sheetName val="1998 P &amp; L"/>
      <sheetName val="CVT산정"/>
      <sheetName val="일반부표"/>
      <sheetName val="교각계산"/>
      <sheetName val="단가 및 재료비"/>
      <sheetName val="BASIC_(2)"/>
      <sheetName val="수량산출_(2)"/>
      <sheetName val="piece_(2)"/>
      <sheetName val="전차선로_물량표"/>
      <sheetName val="1_설계설명서"/>
      <sheetName val="5_공량산출서"/>
      <sheetName val="단면_(2)"/>
      <sheetName val="준검_내역서"/>
      <sheetName val="1998_P_&amp;_L"/>
      <sheetName val="요율"/>
      <sheetName val="98수문일위"/>
      <sheetName val="안정검토"/>
      <sheetName val="I一般比"/>
      <sheetName val="N賃率-職"/>
    </sheetNames>
    <sheetDataSet>
      <sheetData sheetId="0" refreshError="1"/>
      <sheetData sheetId="1" refreshError="1">
        <row r="1">
          <cell r="A1">
            <v>1</v>
          </cell>
          <cell r="B1" t="str">
            <v>42. 전신및전화장치</v>
          </cell>
        </row>
        <row r="2">
          <cell r="A2">
            <v>2</v>
          </cell>
          <cell r="B2" t="str">
            <v xml:space="preserve">    가) 전송설비</v>
          </cell>
        </row>
        <row r="3">
          <cell r="A3">
            <v>3</v>
          </cell>
          <cell r="B3" t="str">
            <v xml:space="preserve"> 광가입자장치신설</v>
          </cell>
          <cell r="C3" t="str">
            <v>FLC-B TYPE(정류기,BATT포함)</v>
          </cell>
          <cell r="D3" t="str">
            <v>대</v>
          </cell>
        </row>
        <row r="4">
          <cell r="A4">
            <v>4</v>
          </cell>
          <cell r="B4" t="str">
            <v xml:space="preserve"> MDF 신설</v>
          </cell>
          <cell r="C4" t="str">
            <v>600P D형</v>
          </cell>
          <cell r="D4" t="str">
            <v>대</v>
          </cell>
        </row>
        <row r="5">
          <cell r="A5">
            <v>5</v>
          </cell>
          <cell r="B5" t="str">
            <v xml:space="preserve"> OFD 신설</v>
          </cell>
          <cell r="C5" t="str">
            <v>72core</v>
          </cell>
          <cell r="D5" t="str">
            <v>대</v>
          </cell>
        </row>
        <row r="6">
          <cell r="A6">
            <v>6</v>
          </cell>
          <cell r="B6" t="str">
            <v xml:space="preserve"> 써지보호기설치</v>
          </cell>
          <cell r="C6" t="str">
            <v>전원용</v>
          </cell>
          <cell r="D6" t="str">
            <v>개</v>
          </cell>
        </row>
        <row r="7">
          <cell r="A7">
            <v>7</v>
          </cell>
          <cell r="B7" t="str">
            <v xml:space="preserve"> 써지보호기설치</v>
          </cell>
          <cell r="C7" t="str">
            <v>데이타용</v>
          </cell>
          <cell r="D7" t="str">
            <v>개</v>
          </cell>
        </row>
        <row r="8">
          <cell r="A8">
            <v>8</v>
          </cell>
          <cell r="B8" t="str">
            <v xml:space="preserve"> 자동전화기신설</v>
          </cell>
          <cell r="C8" t="str">
            <v>MFC</v>
          </cell>
          <cell r="D8" t="str">
            <v>대</v>
          </cell>
        </row>
        <row r="9">
          <cell r="A9">
            <v>9</v>
          </cell>
          <cell r="B9" t="str">
            <v xml:space="preserve"> NMS 장비신설</v>
          </cell>
          <cell r="C9" t="str">
            <v>FLC, EMS</v>
          </cell>
          <cell r="D9" t="str">
            <v>대</v>
          </cell>
        </row>
        <row r="10">
          <cell r="A10">
            <v>10</v>
          </cell>
          <cell r="B10" t="str">
            <v xml:space="preserve"> 교환기신설</v>
          </cell>
          <cell r="C10" t="str">
            <v>300회선(정류기,축전지,유지보수장비포함)</v>
          </cell>
          <cell r="D10" t="str">
            <v>식</v>
          </cell>
        </row>
        <row r="11">
          <cell r="A11">
            <v>11</v>
          </cell>
          <cell r="B11" t="str">
            <v xml:space="preserve"> 케이블트레이신설</v>
          </cell>
          <cell r="C11" t="str">
            <v>W : 300</v>
          </cell>
          <cell r="D11" t="str">
            <v>m</v>
          </cell>
        </row>
        <row r="12">
          <cell r="A12">
            <v>12</v>
          </cell>
          <cell r="B12" t="str">
            <v xml:space="preserve"> 벽체구멍뚫기</v>
          </cell>
          <cell r="C12" t="str">
            <v>350×150</v>
          </cell>
          <cell r="D12" t="str">
            <v>개소</v>
          </cell>
        </row>
        <row r="13">
          <cell r="A13">
            <v>13</v>
          </cell>
          <cell r="B13" t="str">
            <v xml:space="preserve"> 다중화장치신설</v>
          </cell>
          <cell r="C13" t="str">
            <v>P-MUX</v>
          </cell>
          <cell r="D13" t="str">
            <v>대</v>
          </cell>
        </row>
        <row r="14">
          <cell r="A14">
            <v>14</v>
          </cell>
          <cell r="B14" t="str">
            <v xml:space="preserve"> OFD 설치</v>
          </cell>
          <cell r="C14" t="str">
            <v>12core</v>
          </cell>
          <cell r="D14" t="str">
            <v>대</v>
          </cell>
        </row>
        <row r="15">
          <cell r="A15">
            <v>15</v>
          </cell>
          <cell r="B15" t="str">
            <v xml:space="preserve"> 광가입자 전원장치신설</v>
          </cell>
          <cell r="C15" t="str">
            <v>정류기 48V 50A(BATT 포함)</v>
          </cell>
          <cell r="D15" t="str">
            <v>대</v>
          </cell>
        </row>
        <row r="16">
          <cell r="A16">
            <v>16</v>
          </cell>
          <cell r="B16" t="str">
            <v xml:space="preserve"> 항온항습기신설</v>
          </cell>
          <cell r="C16" t="str">
            <v>5HP</v>
          </cell>
          <cell r="D16" t="str">
            <v>대</v>
          </cell>
        </row>
        <row r="17">
          <cell r="A17">
            <v>17</v>
          </cell>
          <cell r="B17" t="str">
            <v xml:space="preserve"> 국내케이블 포설,포박</v>
          </cell>
          <cell r="C17" t="str">
            <v>100Ⅱ</v>
          </cell>
          <cell r="D17" t="str">
            <v>m</v>
          </cell>
        </row>
        <row r="18">
          <cell r="A18">
            <v>18</v>
          </cell>
          <cell r="B18" t="str">
            <v xml:space="preserve"> PCM 국내케이블 포설포박</v>
          </cell>
          <cell r="C18" t="str">
            <v>6P×1조</v>
          </cell>
          <cell r="D18" t="str">
            <v>m</v>
          </cell>
        </row>
        <row r="19">
          <cell r="A19">
            <v>19</v>
          </cell>
          <cell r="B19" t="str">
            <v xml:space="preserve"> 심선성단및수용</v>
          </cell>
          <cell r="C19" t="str">
            <v>단자</v>
          </cell>
          <cell r="D19" t="str">
            <v>단자</v>
          </cell>
        </row>
        <row r="20">
          <cell r="A20">
            <v>20</v>
          </cell>
          <cell r="B20" t="str">
            <v xml:space="preserve"> 전원케이블신설</v>
          </cell>
          <cell r="C20" t="str">
            <v>CV 2C/22㎟</v>
          </cell>
          <cell r="D20" t="str">
            <v>m</v>
          </cell>
        </row>
        <row r="21">
          <cell r="A21">
            <v>21</v>
          </cell>
          <cell r="B21" t="str">
            <v xml:space="preserve"> 전원케이블신설</v>
          </cell>
          <cell r="C21" t="str">
            <v>CV 2C/5.5㎟</v>
          </cell>
          <cell r="D21" t="str">
            <v>m</v>
          </cell>
        </row>
        <row r="22">
          <cell r="A22">
            <v>22</v>
          </cell>
          <cell r="B22" t="str">
            <v xml:space="preserve"> 접지선신설</v>
          </cell>
          <cell r="C22" t="str">
            <v>GV 14㎟</v>
          </cell>
          <cell r="D22" t="str">
            <v>m</v>
          </cell>
        </row>
        <row r="23">
          <cell r="A23">
            <v>23</v>
          </cell>
          <cell r="B23" t="str">
            <v xml:space="preserve"> 접지선신설</v>
          </cell>
          <cell r="C23" t="str">
            <v>GV 22㎟</v>
          </cell>
          <cell r="D23" t="str">
            <v>m</v>
          </cell>
        </row>
        <row r="24">
          <cell r="A24">
            <v>24</v>
          </cell>
          <cell r="B24" t="str">
            <v xml:space="preserve"> 에어콘신설</v>
          </cell>
          <cell r="C24" t="str">
            <v>10평형</v>
          </cell>
          <cell r="D24" t="str">
            <v>대</v>
          </cell>
        </row>
        <row r="25">
          <cell r="A25">
            <v>25</v>
          </cell>
          <cell r="B25" t="str">
            <v xml:space="preserve"> 전원케이블 단말처리</v>
          </cell>
          <cell r="C25" t="str">
            <v>22㎟</v>
          </cell>
          <cell r="D25" t="str">
            <v>개소</v>
          </cell>
        </row>
        <row r="26">
          <cell r="A26">
            <v>26</v>
          </cell>
          <cell r="B26" t="str">
            <v xml:space="preserve"> 디지틀회선 분배장치신설(DOTS 포함)</v>
          </cell>
          <cell r="C26" t="str">
            <v>DCS -ISX</v>
          </cell>
          <cell r="D26" t="str">
            <v>대</v>
          </cell>
        </row>
        <row r="27">
          <cell r="A27">
            <v>27</v>
          </cell>
          <cell r="B27" t="str">
            <v xml:space="preserve"> 광가입자 설비용접지신설</v>
          </cell>
          <cell r="C27" t="str">
            <v>10Ω(대지비저항100Ω)</v>
          </cell>
          <cell r="D27" t="str">
            <v>개소</v>
          </cell>
        </row>
        <row r="28">
          <cell r="A28">
            <v>28</v>
          </cell>
          <cell r="B28" t="str">
            <v xml:space="preserve"> 광가입자 설비용접지신설</v>
          </cell>
          <cell r="C28" t="str">
            <v>10Ω(대지비저항200Ω)</v>
          </cell>
          <cell r="D28" t="str">
            <v>개소</v>
          </cell>
        </row>
        <row r="29">
          <cell r="A29">
            <v>29</v>
          </cell>
          <cell r="B29" t="str">
            <v xml:space="preserve"> 광가입자 설비용접지신설</v>
          </cell>
          <cell r="C29" t="str">
            <v>10Ω(대지비저항300Ω)</v>
          </cell>
          <cell r="D29" t="str">
            <v>개소</v>
          </cell>
        </row>
        <row r="30">
          <cell r="A30">
            <v>30</v>
          </cell>
          <cell r="B30" t="str">
            <v xml:space="preserve"> MDF접지신설</v>
          </cell>
          <cell r="C30" t="str">
            <v>10Ω(대지비저항100Ω)</v>
          </cell>
          <cell r="D30" t="str">
            <v>개소</v>
          </cell>
        </row>
        <row r="31">
          <cell r="A31">
            <v>31</v>
          </cell>
          <cell r="B31" t="str">
            <v xml:space="preserve"> MDF접지신설</v>
          </cell>
          <cell r="C31" t="str">
            <v>10Ω(대지비저항200Ω)</v>
          </cell>
          <cell r="D31" t="str">
            <v>개소</v>
          </cell>
        </row>
        <row r="32">
          <cell r="A32">
            <v>32</v>
          </cell>
          <cell r="B32" t="str">
            <v xml:space="preserve"> MDF접지신설</v>
          </cell>
          <cell r="C32" t="str">
            <v>10Ω(대지비저항300Ω)</v>
          </cell>
          <cell r="D32" t="str">
            <v>개소</v>
          </cell>
        </row>
        <row r="33">
          <cell r="A33">
            <v>36</v>
          </cell>
          <cell r="B33" t="str">
            <v xml:space="preserve"> 교환기접지신설</v>
          </cell>
          <cell r="C33" t="str">
            <v>10Ω(대지비저항100Ω)</v>
          </cell>
          <cell r="D33" t="str">
            <v>개소</v>
          </cell>
        </row>
        <row r="34">
          <cell r="A34">
            <v>37</v>
          </cell>
          <cell r="B34" t="str">
            <v xml:space="preserve"> 교환기접지신설</v>
          </cell>
          <cell r="C34" t="str">
            <v>10Ω(대지비저항200Ω)</v>
          </cell>
          <cell r="D34" t="str">
            <v>개소</v>
          </cell>
        </row>
        <row r="35">
          <cell r="A35">
            <v>38</v>
          </cell>
          <cell r="B35" t="str">
            <v xml:space="preserve"> 기기외함접지신설</v>
          </cell>
          <cell r="C35" t="str">
            <v>50Ω(대지비저항100Ω)</v>
          </cell>
          <cell r="D35" t="str">
            <v>개소</v>
          </cell>
        </row>
        <row r="36">
          <cell r="A36">
            <v>39</v>
          </cell>
          <cell r="B36" t="str">
            <v xml:space="preserve"> 기기외함접지신설</v>
          </cell>
          <cell r="C36" t="str">
            <v>50Ω(대지비저항200Ω)</v>
          </cell>
          <cell r="D36" t="str">
            <v>개소</v>
          </cell>
        </row>
        <row r="37">
          <cell r="A37">
            <v>40</v>
          </cell>
          <cell r="B37" t="str">
            <v xml:space="preserve"> 기기외함접지신설</v>
          </cell>
          <cell r="C37" t="str">
            <v>50Ω(대지비저항300Ω)</v>
          </cell>
          <cell r="D37" t="str">
            <v>개소</v>
          </cell>
        </row>
        <row r="38">
          <cell r="A38">
            <v>41</v>
          </cell>
          <cell r="B38" t="str">
            <v xml:space="preserve"> 가입자보안 접지신설</v>
          </cell>
          <cell r="C38" t="str">
            <v>50Ω(대지비저항100Ω)</v>
          </cell>
          <cell r="D38" t="str">
            <v>개소</v>
          </cell>
        </row>
        <row r="39">
          <cell r="A39">
            <v>42</v>
          </cell>
          <cell r="B39" t="str">
            <v xml:space="preserve"> 가입자보안 접지신설</v>
          </cell>
          <cell r="C39" t="str">
            <v>50Ω(대지비저항200Ω)</v>
          </cell>
          <cell r="D39" t="str">
            <v>개소</v>
          </cell>
        </row>
        <row r="40">
          <cell r="A40">
            <v>43</v>
          </cell>
          <cell r="B40" t="str">
            <v xml:space="preserve"> 가입자보안 접지신설</v>
          </cell>
          <cell r="C40" t="str">
            <v>50Ω(대지비저항300Ω)</v>
          </cell>
          <cell r="D40" t="str">
            <v>개소</v>
          </cell>
        </row>
        <row r="41">
          <cell r="A41">
            <v>44</v>
          </cell>
          <cell r="B41" t="str">
            <v xml:space="preserve"> 케이블DUCT신설</v>
          </cell>
          <cell r="C41" t="str">
            <v>W300×H100×2.0t</v>
          </cell>
          <cell r="D41" t="str">
            <v>m</v>
          </cell>
        </row>
        <row r="42">
          <cell r="A42">
            <v>45</v>
          </cell>
          <cell r="B42" t="str">
            <v xml:space="preserve"> 교환기중계선 카드설치</v>
          </cell>
          <cell r="C42" t="str">
            <v>E1 DTI</v>
          </cell>
          <cell r="D42" t="str">
            <v>매</v>
          </cell>
        </row>
        <row r="43">
          <cell r="A43">
            <v>46</v>
          </cell>
          <cell r="B43" t="str">
            <v xml:space="preserve"> 교환기내선 카드설치</v>
          </cell>
          <cell r="C43" t="str">
            <v>500L/C</v>
          </cell>
          <cell r="D43" t="str">
            <v>매</v>
          </cell>
        </row>
        <row r="44">
          <cell r="A44">
            <v>47</v>
          </cell>
          <cell r="B44" t="str">
            <v xml:space="preserve"> 광섬유접속손실 측정기(OTDR)</v>
          </cell>
          <cell r="D44" t="str">
            <v>대</v>
          </cell>
        </row>
        <row r="45">
          <cell r="A45">
            <v>48</v>
          </cell>
          <cell r="B45" t="str">
            <v xml:space="preserve"> 광섬유융착접속기</v>
          </cell>
          <cell r="D45" t="str">
            <v>대</v>
          </cell>
        </row>
        <row r="46">
          <cell r="A46">
            <v>49</v>
          </cell>
          <cell r="B46" t="str">
            <v xml:space="preserve"> 광멀티메타</v>
          </cell>
          <cell r="D46" t="str">
            <v>대</v>
          </cell>
        </row>
        <row r="47">
          <cell r="A47">
            <v>50</v>
          </cell>
          <cell r="B47" t="str">
            <v xml:space="preserve"> 대역폭측정기</v>
          </cell>
          <cell r="D47" t="str">
            <v>대</v>
          </cell>
        </row>
        <row r="48">
          <cell r="A48">
            <v>51</v>
          </cell>
          <cell r="B48" t="str">
            <v xml:space="preserve"> 광가변감쇄기</v>
          </cell>
          <cell r="D48" t="str">
            <v>대</v>
          </cell>
        </row>
        <row r="49">
          <cell r="A49">
            <v>52</v>
          </cell>
          <cell r="B49" t="str">
            <v xml:space="preserve"> SDH/PDH분석기</v>
          </cell>
          <cell r="D49" t="str">
            <v>대</v>
          </cell>
        </row>
        <row r="50">
          <cell r="A50">
            <v>53</v>
          </cell>
          <cell r="B50" t="str">
            <v xml:space="preserve">    나) TALK-BACK설비</v>
          </cell>
        </row>
        <row r="51">
          <cell r="A51">
            <v>54</v>
          </cell>
          <cell r="B51" t="str">
            <v xml:space="preserve"> 토크백모장치신설</v>
          </cell>
          <cell r="C51" t="str">
            <v>6회로</v>
          </cell>
          <cell r="D51" t="str">
            <v>대</v>
          </cell>
        </row>
        <row r="52">
          <cell r="A52">
            <v>55</v>
          </cell>
          <cell r="B52" t="str">
            <v xml:space="preserve"> 토크백모장치신설</v>
          </cell>
          <cell r="C52" t="str">
            <v>12회로</v>
          </cell>
          <cell r="D52" t="str">
            <v>대</v>
          </cell>
        </row>
        <row r="53">
          <cell r="A53">
            <v>56</v>
          </cell>
          <cell r="B53" t="str">
            <v xml:space="preserve"> 토크백모장치신설</v>
          </cell>
          <cell r="C53" t="str">
            <v>18회로</v>
          </cell>
          <cell r="D53" t="str">
            <v>대</v>
          </cell>
        </row>
        <row r="54">
          <cell r="A54">
            <v>57</v>
          </cell>
          <cell r="B54" t="str">
            <v xml:space="preserve"> 토크백모장치신설</v>
          </cell>
          <cell r="C54" t="str">
            <v>24회로</v>
          </cell>
          <cell r="D54" t="str">
            <v>대</v>
          </cell>
        </row>
        <row r="55">
          <cell r="A55">
            <v>58</v>
          </cell>
          <cell r="B55" t="str">
            <v xml:space="preserve"> 토크백자장치신설</v>
          </cell>
          <cell r="C55" t="str">
            <v>기초대형(5W)</v>
          </cell>
          <cell r="D55" t="str">
            <v>대</v>
          </cell>
        </row>
        <row r="56">
          <cell r="A56">
            <v>59</v>
          </cell>
          <cell r="B56" t="str">
            <v xml:space="preserve"> 토크백자장치신설</v>
          </cell>
          <cell r="C56" t="str">
            <v>탁상형(3W)</v>
          </cell>
          <cell r="D56" t="str">
            <v>대</v>
          </cell>
        </row>
        <row r="57">
          <cell r="A57">
            <v>60</v>
          </cell>
          <cell r="B57" t="str">
            <v xml:space="preserve"> 옥외제어케이블신설</v>
          </cell>
          <cell r="C57" t="str">
            <v>CTC 2P</v>
          </cell>
          <cell r="D57" t="str">
            <v>m</v>
          </cell>
        </row>
        <row r="58">
          <cell r="A58">
            <v>61</v>
          </cell>
          <cell r="B58" t="str">
            <v xml:space="preserve"> 토크백자장치 접지신설</v>
          </cell>
          <cell r="C58" t="str">
            <v>50Ω(대지비저항100Ω)</v>
          </cell>
          <cell r="D58" t="str">
            <v>개소</v>
          </cell>
        </row>
        <row r="59">
          <cell r="A59">
            <v>62</v>
          </cell>
          <cell r="B59" t="str">
            <v xml:space="preserve"> 토크백자장치 접지신설</v>
          </cell>
          <cell r="C59" t="str">
            <v>50Ω(대지비저항200Ω)</v>
          </cell>
          <cell r="D59" t="str">
            <v>개소</v>
          </cell>
        </row>
        <row r="60">
          <cell r="A60">
            <v>63</v>
          </cell>
          <cell r="B60" t="str">
            <v xml:space="preserve"> 토크백자장치 접지신설</v>
          </cell>
          <cell r="C60" t="str">
            <v>50Ω(대지비저항300Ω)</v>
          </cell>
          <cell r="D60" t="str">
            <v>개소</v>
          </cell>
        </row>
        <row r="61">
          <cell r="A61">
            <v>64</v>
          </cell>
          <cell r="B61" t="str">
            <v xml:space="preserve"> 방송용AMP신설</v>
          </cell>
          <cell r="C61" t="str">
            <v>120W(Rack Type)</v>
          </cell>
          <cell r="D61" t="str">
            <v>대</v>
          </cell>
        </row>
        <row r="62">
          <cell r="A62">
            <v>65</v>
          </cell>
          <cell r="B62" t="str">
            <v xml:space="preserve"> 방송용고성기신설</v>
          </cell>
          <cell r="C62" t="str">
            <v>25W×2대(기초대형)</v>
          </cell>
          <cell r="D62" t="str">
            <v>식</v>
          </cell>
        </row>
        <row r="63">
          <cell r="A63">
            <v>66</v>
          </cell>
          <cell r="B63" t="str">
            <v xml:space="preserve"> 트라프뚜껑 열고닫기</v>
          </cell>
          <cell r="C63" t="str">
            <v>T-120</v>
          </cell>
          <cell r="D63" t="str">
            <v>m</v>
          </cell>
        </row>
        <row r="64">
          <cell r="A64">
            <v>67</v>
          </cell>
          <cell r="B64" t="str">
            <v xml:space="preserve"> 백관부설</v>
          </cell>
          <cell r="C64" t="str">
            <v>Φ100mm</v>
          </cell>
          <cell r="D64" t="str">
            <v>m</v>
          </cell>
        </row>
        <row r="65">
          <cell r="A65">
            <v>68</v>
          </cell>
          <cell r="B65" t="str">
            <v xml:space="preserve"> 토크백모장치 접지신설</v>
          </cell>
          <cell r="C65" t="str">
            <v>10Ω(대지비저항100Ω)</v>
          </cell>
          <cell r="D65" t="str">
            <v>개소</v>
          </cell>
        </row>
        <row r="66">
          <cell r="A66">
            <v>69</v>
          </cell>
          <cell r="B66" t="str">
            <v xml:space="preserve"> 토크백모장치 접지신설</v>
          </cell>
          <cell r="C66" t="str">
            <v>10Ω(대지비저항200Ω)</v>
          </cell>
          <cell r="D66" t="str">
            <v>개소</v>
          </cell>
        </row>
        <row r="67">
          <cell r="A67">
            <v>70</v>
          </cell>
          <cell r="B67" t="str">
            <v xml:space="preserve"> 토크백모장치 접지신설</v>
          </cell>
          <cell r="C67" t="str">
            <v>10Ω(대지비저항300Ω)</v>
          </cell>
          <cell r="D67" t="str">
            <v>개소</v>
          </cell>
        </row>
        <row r="68">
          <cell r="A68">
            <v>71</v>
          </cell>
          <cell r="B68" t="str">
            <v xml:space="preserve">    다) 사령전화설비</v>
          </cell>
        </row>
        <row r="69">
          <cell r="A69">
            <v>72</v>
          </cell>
          <cell r="B69" t="str">
            <v xml:space="preserve"> 사령전화기 자장치신설</v>
          </cell>
          <cell r="C69" t="str">
            <v>DTMF식</v>
          </cell>
          <cell r="D69" t="str">
            <v>대</v>
          </cell>
        </row>
        <row r="70">
          <cell r="A70">
            <v>73</v>
          </cell>
          <cell r="B70" t="str">
            <v xml:space="preserve"> 사령전화기 운용장치신설</v>
          </cell>
          <cell r="C70" t="str">
            <v>DTMF식</v>
          </cell>
          <cell r="D70" t="str">
            <v>대</v>
          </cell>
        </row>
        <row r="71">
          <cell r="A71">
            <v>74</v>
          </cell>
          <cell r="B71" t="str">
            <v xml:space="preserve">    라) 모사전송설비</v>
          </cell>
        </row>
        <row r="72">
          <cell r="A72">
            <v>75</v>
          </cell>
          <cell r="B72" t="str">
            <v xml:space="preserve"> 모사전송장치신설</v>
          </cell>
          <cell r="C72" t="str">
            <v>GⅢ급</v>
          </cell>
          <cell r="D72" t="str">
            <v>대</v>
          </cell>
        </row>
        <row r="73">
          <cell r="A73">
            <v>76</v>
          </cell>
          <cell r="B73" t="str">
            <v xml:space="preserve"> 모사전송동보장치신설</v>
          </cell>
          <cell r="C73" t="str">
            <v>64회선용</v>
          </cell>
          <cell r="D73" t="str">
            <v>대</v>
          </cell>
        </row>
        <row r="74">
          <cell r="A74">
            <v>77</v>
          </cell>
          <cell r="B74" t="str">
            <v xml:space="preserve">    마) 직통전화설비</v>
          </cell>
        </row>
        <row r="75">
          <cell r="A75">
            <v>78</v>
          </cell>
          <cell r="B75" t="str">
            <v xml:space="preserve"> 직통전화기신설</v>
          </cell>
          <cell r="C75" t="str">
            <v>주파수식</v>
          </cell>
          <cell r="D75" t="str">
            <v>대</v>
          </cell>
        </row>
        <row r="76">
          <cell r="A76">
            <v>79</v>
          </cell>
          <cell r="B76" t="str">
            <v xml:space="preserve">    바) 사령원격        방송설비</v>
          </cell>
        </row>
        <row r="77">
          <cell r="A77">
            <v>80</v>
          </cell>
          <cell r="B77" t="str">
            <v xml:space="preserve"> 사령원격방송 주장치설치</v>
          </cell>
          <cell r="C77" t="str">
            <v>2회선용</v>
          </cell>
          <cell r="D77" t="str">
            <v>대</v>
          </cell>
        </row>
        <row r="78">
          <cell r="A78">
            <v>81</v>
          </cell>
          <cell r="B78" t="str">
            <v xml:space="preserve"> 사령원격방송모장치 설치(운용대포함)</v>
          </cell>
          <cell r="C78" t="str">
            <v>200회선용</v>
          </cell>
          <cell r="D78" t="str">
            <v>대</v>
          </cell>
        </row>
        <row r="79">
          <cell r="A79">
            <v>82</v>
          </cell>
          <cell r="B79" t="str">
            <v xml:space="preserve"> 사령원격방송 자장치설치</v>
          </cell>
          <cell r="C79" t="str">
            <v>자장치</v>
          </cell>
          <cell r="D79" t="str">
            <v>대</v>
          </cell>
        </row>
        <row r="80">
          <cell r="A80">
            <v>83</v>
          </cell>
          <cell r="B80" t="str">
            <v xml:space="preserve">    사) 이동화상설비</v>
          </cell>
        </row>
        <row r="81">
          <cell r="A81">
            <v>84</v>
          </cell>
          <cell r="B81" t="str">
            <v xml:space="preserve"> ENG CAMERA</v>
          </cell>
          <cell r="C81" t="str">
            <v>3CCD(렌즈및발전기,cable포함)</v>
          </cell>
          <cell r="D81" t="str">
            <v>SET</v>
          </cell>
        </row>
        <row r="82">
          <cell r="A82">
            <v>85</v>
          </cell>
          <cell r="B82" t="str">
            <v xml:space="preserve"> TRIPOO</v>
          </cell>
          <cell r="C82" t="str">
            <v>삼각대</v>
          </cell>
          <cell r="D82" t="str">
            <v>SET</v>
          </cell>
        </row>
        <row r="83">
          <cell r="A83">
            <v>86</v>
          </cell>
          <cell r="B83" t="str">
            <v xml:space="preserve"> 무선마이크</v>
          </cell>
          <cell r="C83" t="str">
            <v>중계용</v>
          </cell>
          <cell r="D83" t="str">
            <v>SET</v>
          </cell>
        </row>
        <row r="84">
          <cell r="A84">
            <v>87</v>
          </cell>
          <cell r="B84" t="str">
            <v xml:space="preserve"> 광송신기(OTX)</v>
          </cell>
          <cell r="C84" t="str">
            <v>이동화상전송용</v>
          </cell>
          <cell r="D84" t="str">
            <v>대</v>
          </cell>
        </row>
        <row r="85">
          <cell r="A85">
            <v>88</v>
          </cell>
          <cell r="B85" t="str">
            <v xml:space="preserve"> 광수신기(ORX)</v>
          </cell>
          <cell r="C85" t="str">
            <v>이동화상전송용</v>
          </cell>
          <cell r="D85" t="str">
            <v>대</v>
          </cell>
        </row>
        <row r="86">
          <cell r="A86">
            <v>89</v>
          </cell>
          <cell r="B86" t="str">
            <v xml:space="preserve"> V.D.A</v>
          </cell>
          <cell r="C86" t="str">
            <v>1 IN 3 OUT</v>
          </cell>
          <cell r="D86" t="str">
            <v>개</v>
          </cell>
        </row>
        <row r="87">
          <cell r="A87">
            <v>90</v>
          </cell>
          <cell r="B87" t="str">
            <v xml:space="preserve"> MONITOR</v>
          </cell>
          <cell r="C87" t="str">
            <v>10인치</v>
          </cell>
          <cell r="D87" t="str">
            <v>대</v>
          </cell>
        </row>
        <row r="88">
          <cell r="A88">
            <v>91</v>
          </cell>
          <cell r="B88" t="str">
            <v xml:space="preserve"> 이동형 RACK</v>
          </cell>
          <cell r="C88" t="str">
            <v>Special</v>
          </cell>
          <cell r="D88" t="str">
            <v>SET</v>
          </cell>
        </row>
        <row r="89">
          <cell r="A89">
            <v>92</v>
          </cell>
          <cell r="B89" t="str">
            <v xml:space="preserve"> 이동형 OFD</v>
          </cell>
          <cell r="C89" t="str">
            <v>1Core용</v>
          </cell>
          <cell r="D89" t="str">
            <v>개</v>
          </cell>
        </row>
        <row r="90">
          <cell r="A90">
            <v>93</v>
          </cell>
          <cell r="B90" t="str">
            <v xml:space="preserve">    아) 화상전송설비</v>
          </cell>
        </row>
        <row r="91">
          <cell r="A91">
            <v>94</v>
          </cell>
          <cell r="B91" t="str">
            <v xml:space="preserve"> Encoder신설</v>
          </cell>
          <cell r="C91" t="str">
            <v>4CH</v>
          </cell>
          <cell r="D91" t="str">
            <v>대</v>
          </cell>
        </row>
        <row r="92">
          <cell r="A92">
            <v>95</v>
          </cell>
          <cell r="B92" t="str">
            <v xml:space="preserve"> Decoder신설</v>
          </cell>
          <cell r="C92" t="str">
            <v>4CH</v>
          </cell>
          <cell r="D92" t="str">
            <v>대</v>
          </cell>
        </row>
        <row r="93">
          <cell r="A93">
            <v>96</v>
          </cell>
          <cell r="B93" t="str">
            <v xml:space="preserve"> 광송신기신설 (OTX)</v>
          </cell>
          <cell r="C93" t="str">
            <v>화상전송용</v>
          </cell>
          <cell r="D93" t="str">
            <v>대</v>
          </cell>
        </row>
        <row r="94">
          <cell r="A94">
            <v>97</v>
          </cell>
          <cell r="B94" t="str">
            <v xml:space="preserve"> 광수신기신설 (ORX)</v>
          </cell>
          <cell r="C94" t="str">
            <v>화상전송용</v>
          </cell>
          <cell r="D94" t="str">
            <v>대</v>
          </cell>
        </row>
        <row r="95">
          <cell r="A95">
            <v>98</v>
          </cell>
          <cell r="B95" t="str">
            <v xml:space="preserve"> 광중계기신설</v>
          </cell>
          <cell r="C95" t="str">
            <v>화상전송용</v>
          </cell>
          <cell r="D95" t="str">
            <v>대</v>
          </cell>
        </row>
        <row r="96">
          <cell r="A96">
            <v>99</v>
          </cell>
          <cell r="B96" t="str">
            <v xml:space="preserve"> NMS소프트웨어</v>
          </cell>
          <cell r="C96" t="str">
            <v>화상전송용</v>
          </cell>
          <cell r="D96" t="str">
            <v>식</v>
          </cell>
        </row>
        <row r="97">
          <cell r="A97">
            <v>100</v>
          </cell>
          <cell r="B97" t="str">
            <v xml:space="preserve"> 통신실감시용 광송신기신설</v>
          </cell>
          <cell r="C97" t="str">
            <v>화상전송용</v>
          </cell>
          <cell r="D97" t="str">
            <v>대</v>
          </cell>
        </row>
        <row r="98">
          <cell r="A98">
            <v>101</v>
          </cell>
          <cell r="B98" t="str">
            <v>45. 무선장치</v>
          </cell>
        </row>
        <row r="99">
          <cell r="A99">
            <v>102</v>
          </cell>
          <cell r="B99" t="str">
            <v xml:space="preserve">    가) 역용열차무선설비</v>
          </cell>
        </row>
        <row r="100">
          <cell r="A100">
            <v>103</v>
          </cell>
          <cell r="B100" t="str">
            <v xml:space="preserve"> 열차무선원격 조정반신설</v>
          </cell>
          <cell r="C100" t="str">
            <v>열차무선용</v>
          </cell>
          <cell r="D100" t="str">
            <v>대</v>
          </cell>
        </row>
        <row r="101">
          <cell r="A101">
            <v>104</v>
          </cell>
          <cell r="B101" t="str">
            <v xml:space="preserve"> 열차무선 송,수신기신설</v>
          </cell>
          <cell r="C101" t="str">
            <v>15W 역용(유무선결합기포함)</v>
          </cell>
          <cell r="D101" t="str">
            <v>대</v>
          </cell>
        </row>
        <row r="102">
          <cell r="A102">
            <v>105</v>
          </cell>
          <cell r="B102" t="str">
            <v xml:space="preserve"> 열차무선 수신기신설</v>
          </cell>
          <cell r="C102" t="str">
            <v>감청용</v>
          </cell>
          <cell r="D102" t="str">
            <v>대</v>
          </cell>
        </row>
        <row r="103">
          <cell r="A103">
            <v>106</v>
          </cell>
          <cell r="B103" t="str">
            <v xml:space="preserve"> 열차무선 안테나신설</v>
          </cell>
          <cell r="C103" t="str">
            <v>다이폴1호</v>
          </cell>
          <cell r="D103" t="str">
            <v>기</v>
          </cell>
        </row>
        <row r="104">
          <cell r="A104">
            <v>107</v>
          </cell>
          <cell r="B104" t="str">
            <v xml:space="preserve"> 열차무선 안테나신설</v>
          </cell>
          <cell r="C104" t="str">
            <v>다이폴2호</v>
          </cell>
          <cell r="D104" t="str">
            <v>기</v>
          </cell>
        </row>
        <row r="105">
          <cell r="A105">
            <v>108</v>
          </cell>
          <cell r="B105" t="str">
            <v xml:space="preserve"> 열차무선전원 장치함신설</v>
          </cell>
          <cell r="C105" t="str">
            <v>12V 10A(RT, BATT 포함)</v>
          </cell>
          <cell r="D105" t="str">
            <v>대</v>
          </cell>
        </row>
        <row r="106">
          <cell r="A106">
            <v>109</v>
          </cell>
          <cell r="B106" t="str">
            <v xml:space="preserve"> 급전선신설</v>
          </cell>
          <cell r="C106" t="str">
            <v>RG-8U</v>
          </cell>
          <cell r="D106" t="str">
            <v>m</v>
          </cell>
        </row>
        <row r="107">
          <cell r="A107">
            <v>110</v>
          </cell>
          <cell r="B107" t="str">
            <v xml:space="preserve"> 열차무선송수신기 및철탑접지신설</v>
          </cell>
          <cell r="C107" t="str">
            <v>20Ω(대지비저항100Ω)</v>
          </cell>
          <cell r="D107" t="str">
            <v>개소</v>
          </cell>
        </row>
        <row r="108">
          <cell r="A108">
            <v>111</v>
          </cell>
          <cell r="B108" t="str">
            <v xml:space="preserve"> 열차무선송수신기 및철탑접지신설</v>
          </cell>
          <cell r="C108" t="str">
            <v>20Ω(대지비저항200Ω)</v>
          </cell>
          <cell r="D108" t="str">
            <v>개소</v>
          </cell>
        </row>
        <row r="109">
          <cell r="A109">
            <v>112</v>
          </cell>
          <cell r="B109" t="str">
            <v xml:space="preserve"> 열차무선송수신기 및철탑접지신설</v>
          </cell>
          <cell r="C109" t="str">
            <v>20Ω(대지비저항300Ω)</v>
          </cell>
          <cell r="D109" t="str">
            <v>개소</v>
          </cell>
        </row>
        <row r="110">
          <cell r="A110">
            <v>113</v>
          </cell>
          <cell r="B110" t="str">
            <v xml:space="preserve"> 사령실Master Control장비신설</v>
          </cell>
          <cell r="C110" t="str">
            <v>10회선용</v>
          </cell>
          <cell r="D110" t="str">
            <v>식</v>
          </cell>
        </row>
        <row r="111">
          <cell r="A111">
            <v>114</v>
          </cell>
          <cell r="B111" t="str">
            <v xml:space="preserve"> 사령실원격 제어장치신설</v>
          </cell>
          <cell r="C111" t="str">
            <v>10회선용</v>
          </cell>
          <cell r="D111" t="str">
            <v>식</v>
          </cell>
        </row>
        <row r="112">
          <cell r="A112">
            <v>115</v>
          </cell>
          <cell r="B112" t="str">
            <v>45. 역무자동장치</v>
          </cell>
        </row>
        <row r="113">
          <cell r="A113">
            <v>116</v>
          </cell>
          <cell r="B113" t="str">
            <v xml:space="preserve"> 자동개,집표기신설</v>
          </cell>
          <cell r="C113" t="str">
            <v>FLAP</v>
          </cell>
          <cell r="D113" t="str">
            <v>대</v>
          </cell>
        </row>
        <row r="114">
          <cell r="A114">
            <v>117</v>
          </cell>
          <cell r="B114" t="str">
            <v xml:space="preserve"> 자동발매기신설</v>
          </cell>
          <cell r="C114" t="str">
            <v>POM(보통권)</v>
          </cell>
          <cell r="D114" t="str">
            <v>대</v>
          </cell>
        </row>
        <row r="115">
          <cell r="A115">
            <v>118</v>
          </cell>
          <cell r="B115" t="str">
            <v xml:space="preserve"> 자동발권기신설</v>
          </cell>
          <cell r="C115" t="str">
            <v>TOM</v>
          </cell>
          <cell r="D115" t="str">
            <v>대</v>
          </cell>
        </row>
        <row r="116">
          <cell r="A116">
            <v>119</v>
          </cell>
          <cell r="B116" t="str">
            <v xml:space="preserve"> 자동판독기신설</v>
          </cell>
          <cell r="D116" t="str">
            <v>대</v>
          </cell>
        </row>
        <row r="117">
          <cell r="A117">
            <v>120</v>
          </cell>
          <cell r="B117" t="str">
            <v xml:space="preserve"> 중앙전산기신설 (OWS,MWS,FSP포함)</v>
          </cell>
          <cell r="C117" t="str">
            <v>MFC</v>
          </cell>
          <cell r="D117" t="str">
            <v>식</v>
          </cell>
        </row>
        <row r="118">
          <cell r="A118">
            <v>121</v>
          </cell>
          <cell r="B118" t="str">
            <v xml:space="preserve"> 역단위전산기신설</v>
          </cell>
          <cell r="C118" t="str">
            <v>SACU</v>
          </cell>
          <cell r="D118" t="str">
            <v>식</v>
          </cell>
        </row>
        <row r="119">
          <cell r="A119">
            <v>122</v>
          </cell>
          <cell r="B119" t="str">
            <v xml:space="preserve"> 운용자용전산기신설</v>
          </cell>
          <cell r="C119" t="str">
            <v>OWS</v>
          </cell>
          <cell r="D119" t="str">
            <v>식</v>
          </cell>
        </row>
        <row r="120">
          <cell r="A120">
            <v>123</v>
          </cell>
          <cell r="B120" t="str">
            <v xml:space="preserve"> 유지보수용전산기신설</v>
          </cell>
          <cell r="C120" t="str">
            <v>LMWS</v>
          </cell>
          <cell r="D120" t="str">
            <v>식</v>
          </cell>
        </row>
        <row r="121">
          <cell r="A121">
            <v>124</v>
          </cell>
          <cell r="B121" t="str">
            <v xml:space="preserve"> Test-Bench및 시험장비</v>
          </cell>
          <cell r="C121" t="str">
            <v>교육및시험용</v>
          </cell>
          <cell r="D121" t="str">
            <v>식</v>
          </cell>
        </row>
        <row r="122">
          <cell r="A122">
            <v>125</v>
          </cell>
          <cell r="B122" t="str">
            <v xml:space="preserve"> UPS설치</v>
          </cell>
          <cell r="C122" t="str">
            <v>10KVA</v>
          </cell>
          <cell r="D122" t="str">
            <v>대</v>
          </cell>
        </row>
        <row r="123">
          <cell r="A123">
            <v>126</v>
          </cell>
          <cell r="B123" t="str">
            <v xml:space="preserve"> 항온항습기설치</v>
          </cell>
          <cell r="C123" t="str">
            <v>5HP</v>
          </cell>
          <cell r="D123" t="str">
            <v>대</v>
          </cell>
        </row>
        <row r="124">
          <cell r="A124">
            <v>127</v>
          </cell>
          <cell r="B124" t="str">
            <v xml:space="preserve"> 역무자동화 접지신설</v>
          </cell>
          <cell r="C124" t="str">
            <v>10Ω(대지비저항100Ω)</v>
          </cell>
          <cell r="D124" t="str">
            <v>개소</v>
          </cell>
        </row>
        <row r="125">
          <cell r="A125">
            <v>128</v>
          </cell>
          <cell r="B125" t="str">
            <v xml:space="preserve"> 역무자동화 접지신설</v>
          </cell>
          <cell r="C125" t="str">
            <v>10Ω(대지비저항200Ω)</v>
          </cell>
          <cell r="D125" t="str">
            <v>개소</v>
          </cell>
        </row>
        <row r="126">
          <cell r="A126">
            <v>129</v>
          </cell>
          <cell r="B126" t="str">
            <v xml:space="preserve"> 역무자동화 접지신설</v>
          </cell>
          <cell r="C126" t="str">
            <v>10Ω(대지비저항300Ω)</v>
          </cell>
          <cell r="D126" t="str">
            <v>개소</v>
          </cell>
        </row>
        <row r="127">
          <cell r="A127">
            <v>130</v>
          </cell>
          <cell r="B127" t="str">
            <v xml:space="preserve"> 이동형카메라신설</v>
          </cell>
          <cell r="C127" t="str">
            <v>2LUX</v>
          </cell>
          <cell r="D127" t="str">
            <v>대</v>
          </cell>
        </row>
        <row r="128">
          <cell r="A128">
            <v>131</v>
          </cell>
          <cell r="B128" t="str">
            <v xml:space="preserve"> AUTO IRIS LENS</v>
          </cell>
          <cell r="C128" t="str">
            <v>8mm</v>
          </cell>
          <cell r="D128" t="str">
            <v>대</v>
          </cell>
        </row>
        <row r="129">
          <cell r="A129">
            <v>132</v>
          </cell>
          <cell r="B129" t="str">
            <v xml:space="preserve"> 사령실화상전송 CONSOLE신설</v>
          </cell>
          <cell r="C129" t="str">
            <v>화상전송용</v>
          </cell>
          <cell r="D129" t="str">
            <v>식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IC"/>
      <sheetName val="BASIC (2)"/>
      <sheetName val="수량집계"/>
      <sheetName val="수량집계(2)"/>
      <sheetName val="수량산출"/>
      <sheetName val="수량산출 (2)"/>
      <sheetName val="철거수량"/>
      <sheetName val="철거발생"/>
      <sheetName val="piece"/>
      <sheetName val="piece (2)"/>
      <sheetName val="전차선로 물량표"/>
      <sheetName val="총괄표"/>
      <sheetName val="일위산출근거"/>
      <sheetName val="간선계산"/>
      <sheetName val="단면 (2)"/>
      <sheetName val="노임단가"/>
      <sheetName val="공종코드"/>
      <sheetName val="1196-수량"/>
      <sheetName val="교각1"/>
      <sheetName val="포장복구집계"/>
      <sheetName val="내역서"/>
      <sheetName val="1.설계설명서"/>
      <sheetName val="AS복구"/>
      <sheetName val="중기터파기"/>
      <sheetName val="변수값"/>
      <sheetName val="중기상차"/>
      <sheetName val="I一般比"/>
      <sheetName val="N賃率-職"/>
      <sheetName val="직노"/>
      <sheetName val="총물량표"/>
      <sheetName val="MOTOR"/>
      <sheetName val="wall"/>
      <sheetName val="Front"/>
      <sheetName val="부서현황"/>
      <sheetName val="INPUT"/>
      <sheetName val="공정양식(원본)"/>
      <sheetName val="내역"/>
      <sheetName val="일위목록"/>
      <sheetName val="Sheet5"/>
      <sheetName val="예정공정표"/>
      <sheetName val="설계예산서"/>
      <sheetName val="총계"/>
      <sheetName val="예산내역서"/>
      <sheetName val="ABUT수량-A1"/>
      <sheetName val="B2BERP"/>
      <sheetName val="특별교실"/>
      <sheetName val="총(철거)"/>
      <sheetName val="입찰안"/>
      <sheetName val="안정검토"/>
      <sheetName val="데이타"/>
      <sheetName val="배수공"/>
      <sheetName val="#REF"/>
      <sheetName val="을지"/>
    </sheetNames>
    <sheetDataSet>
      <sheetData sheetId="0"/>
      <sheetData sheetId="1" refreshError="1">
        <row r="1">
          <cell r="A1">
            <v>1</v>
          </cell>
          <cell r="B1" t="str">
            <v>42. 전신및전화장치</v>
          </cell>
        </row>
        <row r="2">
          <cell r="A2">
            <v>2</v>
          </cell>
          <cell r="B2" t="str">
            <v xml:space="preserve">    가) 전송설비</v>
          </cell>
        </row>
        <row r="3">
          <cell r="A3">
            <v>3</v>
          </cell>
          <cell r="B3" t="str">
            <v xml:space="preserve"> 광가입자장치신설</v>
          </cell>
          <cell r="C3" t="str">
            <v>FLC-B TYPE(정류기,BATT포함)</v>
          </cell>
          <cell r="D3" t="str">
            <v>대</v>
          </cell>
        </row>
        <row r="4">
          <cell r="A4">
            <v>4</v>
          </cell>
          <cell r="B4" t="str">
            <v xml:space="preserve"> MDF 신설</v>
          </cell>
          <cell r="C4" t="str">
            <v>600P D형</v>
          </cell>
          <cell r="D4" t="str">
            <v>대</v>
          </cell>
        </row>
        <row r="5">
          <cell r="A5">
            <v>5</v>
          </cell>
          <cell r="B5" t="str">
            <v xml:space="preserve"> OFD 신설</v>
          </cell>
          <cell r="C5" t="str">
            <v>72core</v>
          </cell>
          <cell r="D5" t="str">
            <v>대</v>
          </cell>
        </row>
        <row r="6">
          <cell r="A6">
            <v>6</v>
          </cell>
          <cell r="B6" t="str">
            <v xml:space="preserve"> 써지보호기설치</v>
          </cell>
          <cell r="C6" t="str">
            <v>전원용</v>
          </cell>
          <cell r="D6" t="str">
            <v>개</v>
          </cell>
        </row>
        <row r="7">
          <cell r="A7">
            <v>7</v>
          </cell>
          <cell r="B7" t="str">
            <v xml:space="preserve"> 써지보호기설치</v>
          </cell>
          <cell r="C7" t="str">
            <v>데이타용</v>
          </cell>
          <cell r="D7" t="str">
            <v>개</v>
          </cell>
        </row>
        <row r="8">
          <cell r="A8">
            <v>8</v>
          </cell>
          <cell r="B8" t="str">
            <v xml:space="preserve"> 자동전화기신설</v>
          </cell>
          <cell r="C8" t="str">
            <v>MFC</v>
          </cell>
          <cell r="D8" t="str">
            <v>대</v>
          </cell>
        </row>
        <row r="9">
          <cell r="A9">
            <v>9</v>
          </cell>
          <cell r="B9" t="str">
            <v xml:space="preserve"> NMS 장비신설</v>
          </cell>
          <cell r="C9" t="str">
            <v>FLC, EMS</v>
          </cell>
          <cell r="D9" t="str">
            <v>대</v>
          </cell>
        </row>
        <row r="10">
          <cell r="A10">
            <v>10</v>
          </cell>
          <cell r="B10" t="str">
            <v xml:space="preserve"> 교환기신설</v>
          </cell>
          <cell r="C10" t="str">
            <v>300회선(정류기,축전지,유지보수장비포함)</v>
          </cell>
          <cell r="D10" t="str">
            <v>식</v>
          </cell>
        </row>
        <row r="11">
          <cell r="A11">
            <v>11</v>
          </cell>
          <cell r="B11" t="str">
            <v xml:space="preserve"> 케이블트레이신설</v>
          </cell>
          <cell r="C11" t="str">
            <v>W : 300</v>
          </cell>
          <cell r="D11" t="str">
            <v>m</v>
          </cell>
        </row>
        <row r="12">
          <cell r="A12">
            <v>12</v>
          </cell>
          <cell r="B12" t="str">
            <v xml:space="preserve"> 벽체구멍뚫기</v>
          </cell>
          <cell r="C12" t="str">
            <v>350×150</v>
          </cell>
          <cell r="D12" t="str">
            <v>개소</v>
          </cell>
        </row>
        <row r="13">
          <cell r="A13">
            <v>13</v>
          </cell>
          <cell r="B13" t="str">
            <v xml:space="preserve"> 다중화장치신설</v>
          </cell>
          <cell r="C13" t="str">
            <v>P-MUX</v>
          </cell>
          <cell r="D13" t="str">
            <v>대</v>
          </cell>
        </row>
        <row r="14">
          <cell r="A14">
            <v>14</v>
          </cell>
          <cell r="B14" t="str">
            <v xml:space="preserve"> OFD 설치</v>
          </cell>
          <cell r="C14" t="str">
            <v>12core</v>
          </cell>
          <cell r="D14" t="str">
            <v>대</v>
          </cell>
        </row>
        <row r="15">
          <cell r="A15">
            <v>15</v>
          </cell>
          <cell r="B15" t="str">
            <v xml:space="preserve"> 광가입자 전원장치신설</v>
          </cell>
          <cell r="C15" t="str">
            <v>정류기 48V 50A(BATT 포함)</v>
          </cell>
          <cell r="D15" t="str">
            <v>대</v>
          </cell>
        </row>
        <row r="16">
          <cell r="A16">
            <v>16</v>
          </cell>
          <cell r="B16" t="str">
            <v xml:space="preserve"> 항온항습기신설</v>
          </cell>
          <cell r="C16" t="str">
            <v>5HP</v>
          </cell>
          <cell r="D16" t="str">
            <v>대</v>
          </cell>
        </row>
        <row r="17">
          <cell r="A17">
            <v>17</v>
          </cell>
          <cell r="B17" t="str">
            <v xml:space="preserve"> 국내케이블 포설,포박</v>
          </cell>
          <cell r="C17" t="str">
            <v>100Ⅱ</v>
          </cell>
          <cell r="D17" t="str">
            <v>m</v>
          </cell>
        </row>
        <row r="18">
          <cell r="A18">
            <v>18</v>
          </cell>
          <cell r="B18" t="str">
            <v xml:space="preserve"> PCM 국내케이블 포설포박</v>
          </cell>
          <cell r="C18" t="str">
            <v>6P×1조</v>
          </cell>
          <cell r="D18" t="str">
            <v>m</v>
          </cell>
        </row>
        <row r="19">
          <cell r="A19">
            <v>19</v>
          </cell>
          <cell r="B19" t="str">
            <v xml:space="preserve"> 심선성단및수용</v>
          </cell>
          <cell r="C19" t="str">
            <v>단자</v>
          </cell>
          <cell r="D19" t="str">
            <v>단자</v>
          </cell>
        </row>
        <row r="20">
          <cell r="A20">
            <v>20</v>
          </cell>
          <cell r="B20" t="str">
            <v xml:space="preserve"> 전원케이블신설</v>
          </cell>
          <cell r="C20" t="str">
            <v>CV 2C/22㎟</v>
          </cell>
          <cell r="D20" t="str">
            <v>m</v>
          </cell>
        </row>
        <row r="21">
          <cell r="A21">
            <v>21</v>
          </cell>
          <cell r="B21" t="str">
            <v xml:space="preserve"> 전원케이블신설</v>
          </cell>
          <cell r="C21" t="str">
            <v>CV 2C/5.5㎟</v>
          </cell>
          <cell r="D21" t="str">
            <v>m</v>
          </cell>
        </row>
        <row r="22">
          <cell r="A22">
            <v>22</v>
          </cell>
          <cell r="B22" t="str">
            <v xml:space="preserve"> 접지선신설</v>
          </cell>
          <cell r="C22" t="str">
            <v>GV 14㎟</v>
          </cell>
          <cell r="D22" t="str">
            <v>m</v>
          </cell>
        </row>
        <row r="23">
          <cell r="A23">
            <v>23</v>
          </cell>
          <cell r="B23" t="str">
            <v xml:space="preserve"> 접지선신설</v>
          </cell>
          <cell r="C23" t="str">
            <v>GV 22㎟</v>
          </cell>
          <cell r="D23" t="str">
            <v>m</v>
          </cell>
        </row>
        <row r="24">
          <cell r="A24">
            <v>24</v>
          </cell>
          <cell r="B24" t="str">
            <v xml:space="preserve"> 에어콘신설</v>
          </cell>
          <cell r="C24" t="str">
            <v>10평형</v>
          </cell>
          <cell r="D24" t="str">
            <v>대</v>
          </cell>
        </row>
        <row r="25">
          <cell r="A25">
            <v>25</v>
          </cell>
          <cell r="B25" t="str">
            <v xml:space="preserve"> 전원케이블 단말처리</v>
          </cell>
          <cell r="C25" t="str">
            <v>22㎟</v>
          </cell>
          <cell r="D25" t="str">
            <v>개소</v>
          </cell>
        </row>
        <row r="26">
          <cell r="A26">
            <v>26</v>
          </cell>
          <cell r="B26" t="str">
            <v xml:space="preserve"> 디지틀회선 분배장치신설(DOTS 포함)</v>
          </cell>
          <cell r="C26" t="str">
            <v>DCS -ISX</v>
          </cell>
          <cell r="D26" t="str">
            <v>대</v>
          </cell>
        </row>
        <row r="27">
          <cell r="A27">
            <v>27</v>
          </cell>
          <cell r="B27" t="str">
            <v xml:space="preserve"> 광가입자 설비용접지신설</v>
          </cell>
          <cell r="C27" t="str">
            <v>10Ω(대지비저항100Ω)</v>
          </cell>
          <cell r="D27" t="str">
            <v>개소</v>
          </cell>
        </row>
        <row r="28">
          <cell r="A28">
            <v>28</v>
          </cell>
          <cell r="B28" t="str">
            <v xml:space="preserve"> 광가입자 설비용접지신설</v>
          </cell>
          <cell r="C28" t="str">
            <v>10Ω(대지비저항200Ω)</v>
          </cell>
          <cell r="D28" t="str">
            <v>개소</v>
          </cell>
        </row>
        <row r="29">
          <cell r="A29">
            <v>29</v>
          </cell>
          <cell r="B29" t="str">
            <v xml:space="preserve"> 광가입자 설비용접지신설</v>
          </cell>
          <cell r="C29" t="str">
            <v>10Ω(대지비저항300Ω)</v>
          </cell>
          <cell r="D29" t="str">
            <v>개소</v>
          </cell>
        </row>
        <row r="30">
          <cell r="A30">
            <v>30</v>
          </cell>
          <cell r="B30" t="str">
            <v xml:space="preserve"> MDF접지신설</v>
          </cell>
          <cell r="C30" t="str">
            <v>10Ω(대지비저항100Ω)</v>
          </cell>
          <cell r="D30" t="str">
            <v>개소</v>
          </cell>
        </row>
        <row r="31">
          <cell r="A31">
            <v>31</v>
          </cell>
          <cell r="B31" t="str">
            <v xml:space="preserve"> MDF접지신설</v>
          </cell>
          <cell r="C31" t="str">
            <v>10Ω(대지비저항200Ω)</v>
          </cell>
          <cell r="D31" t="str">
            <v>개소</v>
          </cell>
        </row>
        <row r="32">
          <cell r="A32">
            <v>32</v>
          </cell>
          <cell r="B32" t="str">
            <v xml:space="preserve"> MDF접지신설</v>
          </cell>
          <cell r="C32" t="str">
            <v>10Ω(대지비저항300Ω)</v>
          </cell>
          <cell r="D32" t="str">
            <v>개소</v>
          </cell>
        </row>
        <row r="33">
          <cell r="A33">
            <v>36</v>
          </cell>
          <cell r="B33" t="str">
            <v xml:space="preserve"> 교환기접지신설</v>
          </cell>
          <cell r="C33" t="str">
            <v>10Ω(대지비저항100Ω)</v>
          </cell>
          <cell r="D33" t="str">
            <v>개소</v>
          </cell>
        </row>
        <row r="34">
          <cell r="A34">
            <v>37</v>
          </cell>
          <cell r="B34" t="str">
            <v xml:space="preserve"> 교환기접지신설</v>
          </cell>
          <cell r="C34" t="str">
            <v>10Ω(대지비저항200Ω)</v>
          </cell>
          <cell r="D34" t="str">
            <v>개소</v>
          </cell>
        </row>
        <row r="35">
          <cell r="A35">
            <v>38</v>
          </cell>
          <cell r="B35" t="str">
            <v xml:space="preserve"> 기기외함접지신설</v>
          </cell>
          <cell r="C35" t="str">
            <v>50Ω(대지비저항100Ω)</v>
          </cell>
          <cell r="D35" t="str">
            <v>개소</v>
          </cell>
        </row>
        <row r="36">
          <cell r="A36">
            <v>39</v>
          </cell>
          <cell r="B36" t="str">
            <v xml:space="preserve"> 기기외함접지신설</v>
          </cell>
          <cell r="C36" t="str">
            <v>50Ω(대지비저항200Ω)</v>
          </cell>
          <cell r="D36" t="str">
            <v>개소</v>
          </cell>
        </row>
        <row r="37">
          <cell r="A37">
            <v>40</v>
          </cell>
          <cell r="B37" t="str">
            <v xml:space="preserve"> 기기외함접지신설</v>
          </cell>
          <cell r="C37" t="str">
            <v>50Ω(대지비저항300Ω)</v>
          </cell>
          <cell r="D37" t="str">
            <v>개소</v>
          </cell>
        </row>
        <row r="38">
          <cell r="A38">
            <v>41</v>
          </cell>
          <cell r="B38" t="str">
            <v xml:space="preserve"> 가입자보안 접지신설</v>
          </cell>
          <cell r="C38" t="str">
            <v>50Ω(대지비저항100Ω)</v>
          </cell>
          <cell r="D38" t="str">
            <v>개소</v>
          </cell>
        </row>
        <row r="39">
          <cell r="A39">
            <v>42</v>
          </cell>
          <cell r="B39" t="str">
            <v xml:space="preserve"> 가입자보안 접지신설</v>
          </cell>
          <cell r="C39" t="str">
            <v>50Ω(대지비저항200Ω)</v>
          </cell>
          <cell r="D39" t="str">
            <v>개소</v>
          </cell>
        </row>
        <row r="40">
          <cell r="A40">
            <v>43</v>
          </cell>
          <cell r="B40" t="str">
            <v xml:space="preserve"> 가입자보안 접지신설</v>
          </cell>
          <cell r="C40" t="str">
            <v>50Ω(대지비저항300Ω)</v>
          </cell>
          <cell r="D40" t="str">
            <v>개소</v>
          </cell>
        </row>
        <row r="41">
          <cell r="A41">
            <v>44</v>
          </cell>
          <cell r="B41" t="str">
            <v xml:space="preserve"> 케이블DUCT신설</v>
          </cell>
          <cell r="C41" t="str">
            <v>W300×H100×2.0t</v>
          </cell>
          <cell r="D41" t="str">
            <v>m</v>
          </cell>
        </row>
        <row r="42">
          <cell r="A42">
            <v>45</v>
          </cell>
          <cell r="B42" t="str">
            <v xml:space="preserve"> 교환기중계선 카드설치</v>
          </cell>
          <cell r="C42" t="str">
            <v>E1 DTI</v>
          </cell>
          <cell r="D42" t="str">
            <v>매</v>
          </cell>
        </row>
        <row r="43">
          <cell r="A43">
            <v>46</v>
          </cell>
          <cell r="B43" t="str">
            <v xml:space="preserve"> 교환기내선 카드설치</v>
          </cell>
          <cell r="C43" t="str">
            <v>500L/C</v>
          </cell>
          <cell r="D43" t="str">
            <v>매</v>
          </cell>
        </row>
        <row r="44">
          <cell r="A44">
            <v>47</v>
          </cell>
          <cell r="B44" t="str">
            <v xml:space="preserve"> 광섬유접속손실 측정기(OTDR)</v>
          </cell>
          <cell r="D44" t="str">
            <v>대</v>
          </cell>
        </row>
        <row r="45">
          <cell r="A45">
            <v>48</v>
          </cell>
          <cell r="B45" t="str">
            <v xml:space="preserve"> 광섬유융착접속기</v>
          </cell>
          <cell r="D45" t="str">
            <v>대</v>
          </cell>
        </row>
        <row r="46">
          <cell r="A46">
            <v>49</v>
          </cell>
          <cell r="B46" t="str">
            <v xml:space="preserve"> 광멀티메타</v>
          </cell>
          <cell r="D46" t="str">
            <v>대</v>
          </cell>
        </row>
        <row r="47">
          <cell r="A47">
            <v>50</v>
          </cell>
          <cell r="B47" t="str">
            <v xml:space="preserve"> 대역폭측정기</v>
          </cell>
          <cell r="D47" t="str">
            <v>대</v>
          </cell>
        </row>
        <row r="48">
          <cell r="A48">
            <v>51</v>
          </cell>
          <cell r="B48" t="str">
            <v xml:space="preserve"> 광가변감쇄기</v>
          </cell>
          <cell r="D48" t="str">
            <v>대</v>
          </cell>
        </row>
        <row r="49">
          <cell r="A49">
            <v>52</v>
          </cell>
          <cell r="B49" t="str">
            <v xml:space="preserve"> SDH/PDH분석기</v>
          </cell>
          <cell r="D49" t="str">
            <v>대</v>
          </cell>
        </row>
        <row r="50">
          <cell r="A50">
            <v>53</v>
          </cell>
          <cell r="B50" t="str">
            <v xml:space="preserve">    나) TALK-BACK설비</v>
          </cell>
        </row>
        <row r="51">
          <cell r="A51">
            <v>54</v>
          </cell>
          <cell r="B51" t="str">
            <v xml:space="preserve"> 토크백모장치신설</v>
          </cell>
          <cell r="C51" t="str">
            <v>6회로</v>
          </cell>
          <cell r="D51" t="str">
            <v>대</v>
          </cell>
        </row>
        <row r="52">
          <cell r="A52">
            <v>55</v>
          </cell>
          <cell r="B52" t="str">
            <v xml:space="preserve"> 토크백모장치신설</v>
          </cell>
          <cell r="C52" t="str">
            <v>12회로</v>
          </cell>
          <cell r="D52" t="str">
            <v>대</v>
          </cell>
        </row>
        <row r="53">
          <cell r="A53">
            <v>56</v>
          </cell>
          <cell r="B53" t="str">
            <v xml:space="preserve"> 토크백모장치신설</v>
          </cell>
          <cell r="C53" t="str">
            <v>18회로</v>
          </cell>
          <cell r="D53" t="str">
            <v>대</v>
          </cell>
        </row>
        <row r="54">
          <cell r="A54">
            <v>57</v>
          </cell>
          <cell r="B54" t="str">
            <v xml:space="preserve"> 토크백모장치신설</v>
          </cell>
          <cell r="C54" t="str">
            <v>24회로</v>
          </cell>
          <cell r="D54" t="str">
            <v>대</v>
          </cell>
        </row>
        <row r="55">
          <cell r="A55">
            <v>58</v>
          </cell>
          <cell r="B55" t="str">
            <v xml:space="preserve"> 토크백자장치신설</v>
          </cell>
          <cell r="C55" t="str">
            <v>기초대형(5W)</v>
          </cell>
          <cell r="D55" t="str">
            <v>대</v>
          </cell>
        </row>
        <row r="56">
          <cell r="A56">
            <v>59</v>
          </cell>
          <cell r="B56" t="str">
            <v xml:space="preserve"> 토크백자장치신설</v>
          </cell>
          <cell r="C56" t="str">
            <v>탁상형(3W)</v>
          </cell>
          <cell r="D56" t="str">
            <v>대</v>
          </cell>
        </row>
        <row r="57">
          <cell r="A57">
            <v>60</v>
          </cell>
          <cell r="B57" t="str">
            <v xml:space="preserve"> 옥외제어케이블신설</v>
          </cell>
          <cell r="C57" t="str">
            <v>CTC 2P</v>
          </cell>
          <cell r="D57" t="str">
            <v>m</v>
          </cell>
        </row>
        <row r="58">
          <cell r="A58">
            <v>61</v>
          </cell>
          <cell r="B58" t="str">
            <v xml:space="preserve"> 토크백자장치 접지신설</v>
          </cell>
          <cell r="C58" t="str">
            <v>50Ω(대지비저항100Ω)</v>
          </cell>
          <cell r="D58" t="str">
            <v>개소</v>
          </cell>
        </row>
        <row r="59">
          <cell r="A59">
            <v>62</v>
          </cell>
          <cell r="B59" t="str">
            <v xml:space="preserve"> 토크백자장치 접지신설</v>
          </cell>
          <cell r="C59" t="str">
            <v>50Ω(대지비저항200Ω)</v>
          </cell>
          <cell r="D59" t="str">
            <v>개소</v>
          </cell>
        </row>
        <row r="60">
          <cell r="A60">
            <v>63</v>
          </cell>
          <cell r="B60" t="str">
            <v xml:space="preserve"> 토크백자장치 접지신설</v>
          </cell>
          <cell r="C60" t="str">
            <v>50Ω(대지비저항300Ω)</v>
          </cell>
          <cell r="D60" t="str">
            <v>개소</v>
          </cell>
        </row>
        <row r="61">
          <cell r="A61">
            <v>64</v>
          </cell>
          <cell r="B61" t="str">
            <v xml:space="preserve"> 방송용AMP신설</v>
          </cell>
          <cell r="C61" t="str">
            <v>120W(Rack Type)</v>
          </cell>
          <cell r="D61" t="str">
            <v>대</v>
          </cell>
        </row>
        <row r="62">
          <cell r="A62">
            <v>65</v>
          </cell>
          <cell r="B62" t="str">
            <v xml:space="preserve"> 방송용고성기신설</v>
          </cell>
          <cell r="C62" t="str">
            <v>25W×2대(기초대형)</v>
          </cell>
          <cell r="D62" t="str">
            <v>식</v>
          </cell>
        </row>
        <row r="63">
          <cell r="A63">
            <v>66</v>
          </cell>
          <cell r="B63" t="str">
            <v xml:space="preserve"> 트라프뚜껑 열고닫기</v>
          </cell>
          <cell r="C63" t="str">
            <v>T-120</v>
          </cell>
          <cell r="D63" t="str">
            <v>m</v>
          </cell>
        </row>
        <row r="64">
          <cell r="A64">
            <v>67</v>
          </cell>
          <cell r="B64" t="str">
            <v xml:space="preserve"> 백관부설</v>
          </cell>
          <cell r="C64" t="str">
            <v>Φ100mm</v>
          </cell>
          <cell r="D64" t="str">
            <v>m</v>
          </cell>
        </row>
        <row r="65">
          <cell r="A65">
            <v>68</v>
          </cell>
          <cell r="B65" t="str">
            <v xml:space="preserve"> 토크백모장치 접지신설</v>
          </cell>
          <cell r="C65" t="str">
            <v>10Ω(대지비저항100Ω)</v>
          </cell>
          <cell r="D65" t="str">
            <v>개소</v>
          </cell>
        </row>
        <row r="66">
          <cell r="A66">
            <v>69</v>
          </cell>
          <cell r="B66" t="str">
            <v xml:space="preserve"> 토크백모장치 접지신설</v>
          </cell>
          <cell r="C66" t="str">
            <v>10Ω(대지비저항200Ω)</v>
          </cell>
          <cell r="D66" t="str">
            <v>개소</v>
          </cell>
        </row>
        <row r="67">
          <cell r="A67">
            <v>70</v>
          </cell>
          <cell r="B67" t="str">
            <v xml:space="preserve"> 토크백모장치 접지신설</v>
          </cell>
          <cell r="C67" t="str">
            <v>10Ω(대지비저항300Ω)</v>
          </cell>
          <cell r="D67" t="str">
            <v>개소</v>
          </cell>
        </row>
        <row r="68">
          <cell r="A68">
            <v>71</v>
          </cell>
          <cell r="B68" t="str">
            <v xml:space="preserve">    다) 사령전화설비</v>
          </cell>
        </row>
        <row r="69">
          <cell r="A69">
            <v>72</v>
          </cell>
          <cell r="B69" t="str">
            <v xml:space="preserve"> 사령전화기 자장치신설</v>
          </cell>
          <cell r="C69" t="str">
            <v>DTMF식</v>
          </cell>
          <cell r="D69" t="str">
            <v>대</v>
          </cell>
        </row>
        <row r="70">
          <cell r="A70">
            <v>73</v>
          </cell>
          <cell r="B70" t="str">
            <v xml:space="preserve"> 사령전화기 운용장치신설</v>
          </cell>
          <cell r="C70" t="str">
            <v>DTMF식</v>
          </cell>
          <cell r="D70" t="str">
            <v>대</v>
          </cell>
        </row>
        <row r="71">
          <cell r="A71">
            <v>74</v>
          </cell>
          <cell r="B71" t="str">
            <v xml:space="preserve">    라) 모사전송설비</v>
          </cell>
        </row>
        <row r="72">
          <cell r="A72">
            <v>75</v>
          </cell>
          <cell r="B72" t="str">
            <v xml:space="preserve"> 모사전송장치신설</v>
          </cell>
          <cell r="C72" t="str">
            <v>GⅢ급</v>
          </cell>
          <cell r="D72" t="str">
            <v>대</v>
          </cell>
        </row>
        <row r="73">
          <cell r="A73">
            <v>76</v>
          </cell>
          <cell r="B73" t="str">
            <v xml:space="preserve"> 모사전송동보장치신설</v>
          </cell>
          <cell r="C73" t="str">
            <v>64회선용</v>
          </cell>
          <cell r="D73" t="str">
            <v>대</v>
          </cell>
        </row>
        <row r="74">
          <cell r="A74">
            <v>77</v>
          </cell>
          <cell r="B74" t="str">
            <v xml:space="preserve">    마) 직통전화설비</v>
          </cell>
        </row>
        <row r="75">
          <cell r="A75">
            <v>78</v>
          </cell>
          <cell r="B75" t="str">
            <v xml:space="preserve"> 직통전화기신설</v>
          </cell>
          <cell r="C75" t="str">
            <v>주파수식</v>
          </cell>
          <cell r="D75" t="str">
            <v>대</v>
          </cell>
        </row>
        <row r="76">
          <cell r="A76">
            <v>79</v>
          </cell>
          <cell r="B76" t="str">
            <v xml:space="preserve">    바) 사령원격        방송설비</v>
          </cell>
        </row>
        <row r="77">
          <cell r="A77">
            <v>80</v>
          </cell>
          <cell r="B77" t="str">
            <v xml:space="preserve"> 사령원격방송 주장치설치</v>
          </cell>
          <cell r="C77" t="str">
            <v>2회선용</v>
          </cell>
          <cell r="D77" t="str">
            <v>대</v>
          </cell>
        </row>
        <row r="78">
          <cell r="A78">
            <v>81</v>
          </cell>
          <cell r="B78" t="str">
            <v xml:space="preserve"> 사령원격방송모장치 설치(운용대포함)</v>
          </cell>
          <cell r="C78" t="str">
            <v>200회선용</v>
          </cell>
          <cell r="D78" t="str">
            <v>대</v>
          </cell>
        </row>
        <row r="79">
          <cell r="A79">
            <v>82</v>
          </cell>
          <cell r="B79" t="str">
            <v xml:space="preserve"> 사령원격방송 자장치설치</v>
          </cell>
          <cell r="C79" t="str">
            <v>자장치</v>
          </cell>
          <cell r="D79" t="str">
            <v>대</v>
          </cell>
        </row>
        <row r="80">
          <cell r="A80">
            <v>83</v>
          </cell>
          <cell r="B80" t="str">
            <v xml:space="preserve">    사) 이동화상설비</v>
          </cell>
        </row>
        <row r="81">
          <cell r="A81">
            <v>84</v>
          </cell>
          <cell r="B81" t="str">
            <v xml:space="preserve"> ENG CAMERA</v>
          </cell>
          <cell r="C81" t="str">
            <v>3CCD(렌즈및발전기,cable포함)</v>
          </cell>
          <cell r="D81" t="str">
            <v>SET</v>
          </cell>
        </row>
        <row r="82">
          <cell r="A82">
            <v>85</v>
          </cell>
          <cell r="B82" t="str">
            <v xml:space="preserve"> TRIPOO</v>
          </cell>
          <cell r="C82" t="str">
            <v>삼각대</v>
          </cell>
          <cell r="D82" t="str">
            <v>SET</v>
          </cell>
        </row>
        <row r="83">
          <cell r="A83">
            <v>86</v>
          </cell>
          <cell r="B83" t="str">
            <v xml:space="preserve"> 무선마이크</v>
          </cell>
          <cell r="C83" t="str">
            <v>중계용</v>
          </cell>
          <cell r="D83" t="str">
            <v>SET</v>
          </cell>
        </row>
        <row r="84">
          <cell r="A84">
            <v>87</v>
          </cell>
          <cell r="B84" t="str">
            <v xml:space="preserve"> 광송신기(OTX)</v>
          </cell>
          <cell r="C84" t="str">
            <v>이동화상전송용</v>
          </cell>
          <cell r="D84" t="str">
            <v>대</v>
          </cell>
        </row>
        <row r="85">
          <cell r="A85">
            <v>88</v>
          </cell>
          <cell r="B85" t="str">
            <v xml:space="preserve"> 광수신기(ORX)</v>
          </cell>
          <cell r="C85" t="str">
            <v>이동화상전송용</v>
          </cell>
          <cell r="D85" t="str">
            <v>대</v>
          </cell>
        </row>
        <row r="86">
          <cell r="A86">
            <v>89</v>
          </cell>
          <cell r="B86" t="str">
            <v xml:space="preserve"> V.D.A</v>
          </cell>
          <cell r="C86" t="str">
            <v>1 IN 3 OUT</v>
          </cell>
          <cell r="D86" t="str">
            <v>개</v>
          </cell>
        </row>
        <row r="87">
          <cell r="A87">
            <v>90</v>
          </cell>
          <cell r="B87" t="str">
            <v xml:space="preserve"> MONITOR</v>
          </cell>
          <cell r="C87" t="str">
            <v>10인치</v>
          </cell>
          <cell r="D87" t="str">
            <v>대</v>
          </cell>
        </row>
        <row r="88">
          <cell r="A88">
            <v>91</v>
          </cell>
          <cell r="B88" t="str">
            <v xml:space="preserve"> 이동형 RACK</v>
          </cell>
          <cell r="C88" t="str">
            <v>Special</v>
          </cell>
          <cell r="D88" t="str">
            <v>SET</v>
          </cell>
        </row>
        <row r="89">
          <cell r="A89">
            <v>92</v>
          </cell>
          <cell r="B89" t="str">
            <v xml:space="preserve"> 이동형 OFD</v>
          </cell>
          <cell r="C89" t="str">
            <v>1Core용</v>
          </cell>
          <cell r="D89" t="str">
            <v>개</v>
          </cell>
        </row>
        <row r="90">
          <cell r="A90">
            <v>93</v>
          </cell>
          <cell r="B90" t="str">
            <v xml:space="preserve">    아) 화상전송설비</v>
          </cell>
        </row>
        <row r="91">
          <cell r="A91">
            <v>94</v>
          </cell>
          <cell r="B91" t="str">
            <v xml:space="preserve"> Encoder신설</v>
          </cell>
          <cell r="C91" t="str">
            <v>4CH</v>
          </cell>
          <cell r="D91" t="str">
            <v>대</v>
          </cell>
        </row>
        <row r="92">
          <cell r="A92">
            <v>95</v>
          </cell>
          <cell r="B92" t="str">
            <v xml:space="preserve"> Decoder신설</v>
          </cell>
          <cell r="C92" t="str">
            <v>4CH</v>
          </cell>
          <cell r="D92" t="str">
            <v>대</v>
          </cell>
        </row>
        <row r="93">
          <cell r="A93">
            <v>96</v>
          </cell>
          <cell r="B93" t="str">
            <v xml:space="preserve"> 광송신기신설 (OTX)</v>
          </cell>
          <cell r="C93" t="str">
            <v>화상전송용</v>
          </cell>
          <cell r="D93" t="str">
            <v>대</v>
          </cell>
        </row>
        <row r="94">
          <cell r="A94">
            <v>97</v>
          </cell>
          <cell r="B94" t="str">
            <v xml:space="preserve"> 광수신기신설 (ORX)</v>
          </cell>
          <cell r="C94" t="str">
            <v>화상전송용</v>
          </cell>
          <cell r="D94" t="str">
            <v>대</v>
          </cell>
        </row>
        <row r="95">
          <cell r="A95">
            <v>98</v>
          </cell>
          <cell r="B95" t="str">
            <v xml:space="preserve"> 광중계기신설</v>
          </cell>
          <cell r="C95" t="str">
            <v>화상전송용</v>
          </cell>
          <cell r="D95" t="str">
            <v>대</v>
          </cell>
        </row>
        <row r="96">
          <cell r="A96">
            <v>99</v>
          </cell>
          <cell r="B96" t="str">
            <v xml:space="preserve"> NMS소프트웨어</v>
          </cell>
          <cell r="C96" t="str">
            <v>화상전송용</v>
          </cell>
          <cell r="D96" t="str">
            <v>식</v>
          </cell>
        </row>
        <row r="97">
          <cell r="A97">
            <v>100</v>
          </cell>
          <cell r="B97" t="str">
            <v xml:space="preserve"> 통신실감시용 광송신기신설</v>
          </cell>
          <cell r="C97" t="str">
            <v>화상전송용</v>
          </cell>
          <cell r="D97" t="str">
            <v>대</v>
          </cell>
        </row>
        <row r="98">
          <cell r="A98">
            <v>101</v>
          </cell>
          <cell r="B98" t="str">
            <v>45. 무선장치</v>
          </cell>
        </row>
        <row r="99">
          <cell r="A99">
            <v>102</v>
          </cell>
          <cell r="B99" t="str">
            <v xml:space="preserve">    가) 역용열차무선설비</v>
          </cell>
        </row>
        <row r="100">
          <cell r="A100">
            <v>103</v>
          </cell>
          <cell r="B100" t="str">
            <v xml:space="preserve"> 열차무선원격 조정반신설</v>
          </cell>
          <cell r="C100" t="str">
            <v>열차무선용</v>
          </cell>
          <cell r="D100" t="str">
            <v>대</v>
          </cell>
        </row>
        <row r="101">
          <cell r="A101">
            <v>104</v>
          </cell>
          <cell r="B101" t="str">
            <v xml:space="preserve"> 열차무선 송,수신기신설</v>
          </cell>
          <cell r="C101" t="str">
            <v>15W 역용(유무선결합기포함)</v>
          </cell>
          <cell r="D101" t="str">
            <v>대</v>
          </cell>
        </row>
        <row r="102">
          <cell r="A102">
            <v>105</v>
          </cell>
          <cell r="B102" t="str">
            <v xml:space="preserve"> 열차무선 수신기신설</v>
          </cell>
          <cell r="C102" t="str">
            <v>감청용</v>
          </cell>
          <cell r="D102" t="str">
            <v>대</v>
          </cell>
        </row>
        <row r="103">
          <cell r="A103">
            <v>106</v>
          </cell>
          <cell r="B103" t="str">
            <v xml:space="preserve"> 열차무선 안테나신설</v>
          </cell>
          <cell r="C103" t="str">
            <v>다이폴1호</v>
          </cell>
          <cell r="D103" t="str">
            <v>기</v>
          </cell>
        </row>
        <row r="104">
          <cell r="A104">
            <v>107</v>
          </cell>
          <cell r="B104" t="str">
            <v xml:space="preserve"> 열차무선 안테나신설</v>
          </cell>
          <cell r="C104" t="str">
            <v>다이폴2호</v>
          </cell>
          <cell r="D104" t="str">
            <v>기</v>
          </cell>
        </row>
        <row r="105">
          <cell r="A105">
            <v>108</v>
          </cell>
          <cell r="B105" t="str">
            <v xml:space="preserve"> 열차무선전원 장치함신설</v>
          </cell>
          <cell r="C105" t="str">
            <v>12V 10A(RT, BATT 포함)</v>
          </cell>
          <cell r="D105" t="str">
            <v>대</v>
          </cell>
        </row>
        <row r="106">
          <cell r="A106">
            <v>109</v>
          </cell>
          <cell r="B106" t="str">
            <v xml:space="preserve"> 급전선신설</v>
          </cell>
          <cell r="C106" t="str">
            <v>RG-8U</v>
          </cell>
          <cell r="D106" t="str">
            <v>m</v>
          </cell>
        </row>
        <row r="107">
          <cell r="A107">
            <v>110</v>
          </cell>
          <cell r="B107" t="str">
            <v xml:space="preserve"> 열차무선송수신기 및철탑접지신설</v>
          </cell>
          <cell r="C107" t="str">
            <v>20Ω(대지비저항100Ω)</v>
          </cell>
          <cell r="D107" t="str">
            <v>개소</v>
          </cell>
        </row>
        <row r="108">
          <cell r="A108">
            <v>111</v>
          </cell>
          <cell r="B108" t="str">
            <v xml:space="preserve"> 열차무선송수신기 및철탑접지신설</v>
          </cell>
          <cell r="C108" t="str">
            <v>20Ω(대지비저항200Ω)</v>
          </cell>
          <cell r="D108" t="str">
            <v>개소</v>
          </cell>
        </row>
        <row r="109">
          <cell r="A109">
            <v>112</v>
          </cell>
          <cell r="B109" t="str">
            <v xml:space="preserve"> 열차무선송수신기 및철탑접지신설</v>
          </cell>
          <cell r="C109" t="str">
            <v>20Ω(대지비저항300Ω)</v>
          </cell>
          <cell r="D109" t="str">
            <v>개소</v>
          </cell>
        </row>
        <row r="110">
          <cell r="A110">
            <v>113</v>
          </cell>
          <cell r="B110" t="str">
            <v xml:space="preserve"> 사령실Master Control장비신설</v>
          </cell>
          <cell r="C110" t="str">
            <v>10회선용</v>
          </cell>
          <cell r="D110" t="str">
            <v>식</v>
          </cell>
        </row>
        <row r="111">
          <cell r="A111">
            <v>114</v>
          </cell>
          <cell r="B111" t="str">
            <v xml:space="preserve"> 사령실원격 제어장치신설</v>
          </cell>
          <cell r="C111" t="str">
            <v>10회선용</v>
          </cell>
          <cell r="D111" t="str">
            <v>식</v>
          </cell>
        </row>
        <row r="112">
          <cell r="A112">
            <v>115</v>
          </cell>
          <cell r="B112" t="str">
            <v>45. 역무자동장치</v>
          </cell>
        </row>
        <row r="113">
          <cell r="A113">
            <v>116</v>
          </cell>
          <cell r="B113" t="str">
            <v xml:space="preserve"> 자동개,집표기신설</v>
          </cell>
          <cell r="C113" t="str">
            <v>FLAP</v>
          </cell>
          <cell r="D113" t="str">
            <v>대</v>
          </cell>
        </row>
        <row r="114">
          <cell r="A114">
            <v>117</v>
          </cell>
          <cell r="B114" t="str">
            <v xml:space="preserve"> 자동발매기신설</v>
          </cell>
          <cell r="C114" t="str">
            <v>POM(보통권)</v>
          </cell>
          <cell r="D114" t="str">
            <v>대</v>
          </cell>
        </row>
        <row r="115">
          <cell r="A115">
            <v>118</v>
          </cell>
          <cell r="B115" t="str">
            <v xml:space="preserve"> 자동발권기신설</v>
          </cell>
          <cell r="C115" t="str">
            <v>TOM</v>
          </cell>
          <cell r="D115" t="str">
            <v>대</v>
          </cell>
        </row>
        <row r="116">
          <cell r="A116">
            <v>119</v>
          </cell>
          <cell r="B116" t="str">
            <v xml:space="preserve"> 자동판독기신설</v>
          </cell>
          <cell r="D116" t="str">
            <v>대</v>
          </cell>
        </row>
        <row r="117">
          <cell r="A117">
            <v>120</v>
          </cell>
          <cell r="B117" t="str">
            <v xml:space="preserve"> 중앙전산기신설 (OWS,MWS,FSP포함)</v>
          </cell>
          <cell r="C117" t="str">
            <v>MFC</v>
          </cell>
          <cell r="D117" t="str">
            <v>식</v>
          </cell>
        </row>
        <row r="118">
          <cell r="A118">
            <v>121</v>
          </cell>
          <cell r="B118" t="str">
            <v xml:space="preserve"> 역단위전산기신설</v>
          </cell>
          <cell r="C118" t="str">
            <v>SACU</v>
          </cell>
          <cell r="D118" t="str">
            <v>식</v>
          </cell>
        </row>
        <row r="119">
          <cell r="A119">
            <v>122</v>
          </cell>
          <cell r="B119" t="str">
            <v xml:space="preserve"> 운용자용전산기신설</v>
          </cell>
          <cell r="C119" t="str">
            <v>OWS</v>
          </cell>
          <cell r="D119" t="str">
            <v>식</v>
          </cell>
        </row>
        <row r="120">
          <cell r="A120">
            <v>123</v>
          </cell>
          <cell r="B120" t="str">
            <v xml:space="preserve"> 유지보수용전산기신설</v>
          </cell>
          <cell r="C120" t="str">
            <v>LMWS</v>
          </cell>
          <cell r="D120" t="str">
            <v>식</v>
          </cell>
        </row>
        <row r="121">
          <cell r="A121">
            <v>124</v>
          </cell>
          <cell r="B121" t="str">
            <v xml:space="preserve"> Test-Bench및 시험장비</v>
          </cell>
          <cell r="C121" t="str">
            <v>교육및시험용</v>
          </cell>
          <cell r="D121" t="str">
            <v>식</v>
          </cell>
        </row>
        <row r="122">
          <cell r="A122">
            <v>125</v>
          </cell>
          <cell r="B122" t="str">
            <v xml:space="preserve"> UPS설치</v>
          </cell>
          <cell r="C122" t="str">
            <v>10KVA</v>
          </cell>
          <cell r="D122" t="str">
            <v>대</v>
          </cell>
        </row>
        <row r="123">
          <cell r="A123">
            <v>126</v>
          </cell>
          <cell r="B123" t="str">
            <v xml:space="preserve"> 항온항습기설치</v>
          </cell>
          <cell r="C123" t="str">
            <v>5HP</v>
          </cell>
          <cell r="D123" t="str">
            <v>대</v>
          </cell>
        </row>
        <row r="124">
          <cell r="A124">
            <v>127</v>
          </cell>
          <cell r="B124" t="str">
            <v xml:space="preserve"> 역무자동화 접지신설</v>
          </cell>
          <cell r="C124" t="str">
            <v>10Ω(대지비저항100Ω)</v>
          </cell>
          <cell r="D124" t="str">
            <v>개소</v>
          </cell>
        </row>
        <row r="125">
          <cell r="A125">
            <v>128</v>
          </cell>
          <cell r="B125" t="str">
            <v xml:space="preserve"> 역무자동화 접지신설</v>
          </cell>
          <cell r="C125" t="str">
            <v>10Ω(대지비저항200Ω)</v>
          </cell>
          <cell r="D125" t="str">
            <v>개소</v>
          </cell>
        </row>
        <row r="126">
          <cell r="A126">
            <v>129</v>
          </cell>
          <cell r="B126" t="str">
            <v xml:space="preserve"> 역무자동화 접지신설</v>
          </cell>
          <cell r="C126" t="str">
            <v>10Ω(대지비저항300Ω)</v>
          </cell>
          <cell r="D126" t="str">
            <v>개소</v>
          </cell>
        </row>
        <row r="127">
          <cell r="A127">
            <v>130</v>
          </cell>
          <cell r="B127" t="str">
            <v xml:space="preserve"> 이동형카메라신설</v>
          </cell>
          <cell r="C127" t="str">
            <v>2LUX</v>
          </cell>
          <cell r="D127" t="str">
            <v>대</v>
          </cell>
        </row>
        <row r="128">
          <cell r="A128">
            <v>131</v>
          </cell>
          <cell r="B128" t="str">
            <v xml:space="preserve"> AUTO IRIS LENS</v>
          </cell>
          <cell r="C128" t="str">
            <v>8mm</v>
          </cell>
          <cell r="D128" t="str">
            <v>대</v>
          </cell>
        </row>
        <row r="129">
          <cell r="A129">
            <v>132</v>
          </cell>
          <cell r="B129" t="str">
            <v xml:space="preserve"> 사령실화상전송 CONSOLE신설</v>
          </cell>
          <cell r="C129" t="str">
            <v>화상전송용</v>
          </cell>
          <cell r="D129" t="str">
            <v>식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표지"/>
      <sheetName val="목차 (2)"/>
      <sheetName val="목차"/>
      <sheetName val="결과"/>
      <sheetName val="개요 (2)"/>
      <sheetName val="집계"/>
      <sheetName val="직인"/>
      <sheetName val="언직"/>
      <sheetName val="기인"/>
      <sheetName val="주스텝"/>
      <sheetName val="업무"/>
      <sheetName val="개발내용"/>
      <sheetName val="보산"/>
      <sheetName val="언어보"/>
      <sheetName val="기종보"/>
      <sheetName val="프보"/>
      <sheetName val="프기"/>
      <sheetName val="규보"/>
      <sheetName val="Sheet1"/>
      <sheetName val="직경"/>
      <sheetName val="인쇄"/>
      <sheetName val="교통"/>
      <sheetName val="여비기준"/>
      <sheetName val="제경비 (2)"/>
      <sheetName val="기술 (2)"/>
      <sheetName val="상세내역"/>
      <sheetName val="상세내역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계산서"/>
      <sheetName val="총괄표"/>
      <sheetName val="예산조서"/>
      <sheetName val="일위대가표"/>
      <sheetName val="산출근거"/>
      <sheetName val="산출근거(철도운행안전관리자)"/>
      <sheetName val="사정단가표"/>
      <sheetName val="XL4Poppy"/>
      <sheetName val="견적서"/>
      <sheetName val="공사품(표준품셈)"/>
      <sheetName val="4"/>
    </sheetNames>
    <definedNames>
      <definedName name="qq" refersTo="#REF!"/>
      <definedName name="QWW" refersTo="#REF!"/>
      <definedName name="WSA" refersTo="#REF!"/>
      <definedName name="가로등" refersTo="#REF!"/>
      <definedName name="가로등입력" refersTo="#REF!"/>
      <definedName name="간지" refersTo="#REF!"/>
      <definedName name="간지1" refersTo="#REF!"/>
      <definedName name="기타자재" refersTo="#REF!"/>
      <definedName name="김미영" refersTo="#REF!"/>
      <definedName name="도급예산" refersTo="#REF!"/>
      <definedName name="동력산출" refersTo="#REF!"/>
      <definedName name="류" refersTo="#REF!"/>
      <definedName name="목차" refersTo="#REF!"/>
      <definedName name="박진영" refersTo="#REF!"/>
      <definedName name="신호기" refersTo="#REF!"/>
      <definedName name="연접물량" refersTo="#REF!"/>
      <definedName name="점멸기입력" refersTo="#REF!"/>
      <definedName name="차례" refersTo="#REF!"/>
      <definedName name="통합" refersTo="#REF!"/>
      <definedName name="황" refersTo="#REF!"/>
      <definedName name="황2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"/>
      <sheetName val="용역설명서"/>
      <sheetName val="시방"/>
      <sheetName val="예정공정표"/>
      <sheetName val="설계예산내역"/>
      <sheetName val="공종예산"/>
      <sheetName val="철거발생품"/>
      <sheetName val="용역원가계산서"/>
      <sheetName val="sw개수총괄표"/>
      <sheetName val="sw원가산출"/>
      <sheetName val="직접경비총괄표"/>
      <sheetName val="t직접설계일위"/>
      <sheetName val="원가설계일위"/>
      <sheetName val="직접경비일위"/>
      <sheetName val="단가표지"/>
      <sheetName val="수량산출(1)"/>
      <sheetName val="수량산출(2)"/>
      <sheetName val="직접경비"/>
      <sheetName val="일위대가표"/>
      <sheetName val="도급예산내역서"/>
      <sheetName val="산출근거내역서"/>
      <sheetName val="Sheet2"/>
      <sheetName val="Sheet2 (2)"/>
      <sheetName val="Sheet1"/>
      <sheetName val="원가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공정"/>
      <sheetName val="동원내역"/>
      <sheetName val="동원인원"/>
      <sheetName val="설계표"/>
      <sheetName val="기초입력 DATA"/>
      <sheetName val="DATE"/>
      <sheetName val="진주방향"/>
      <sheetName val="총괄"/>
      <sheetName val="토목"/>
      <sheetName val="본체"/>
      <sheetName val="협력업체"/>
      <sheetName val="설계예산서"/>
      <sheetName val="예산내역서"/>
      <sheetName val="예정공정표"/>
      <sheetName val="총계"/>
      <sheetName val="철거산출근거"/>
      <sheetName val="단가대비표"/>
      <sheetName val="변수값"/>
      <sheetName val="중기상차"/>
      <sheetName val="AS복구"/>
      <sheetName val="중기터파기"/>
      <sheetName val="한강운반비"/>
      <sheetName val="동원"/>
      <sheetName val="요율"/>
      <sheetName val="단가 (2)"/>
      <sheetName val="목차"/>
      <sheetName val="1.설계설명서"/>
      <sheetName val="공구"/>
      <sheetName val="일위대가 "/>
      <sheetName val="데이타"/>
      <sheetName val="전차선로 물량표"/>
      <sheetName val="1안"/>
      <sheetName val="식재인부"/>
      <sheetName val="전기혼잡제경비(45)"/>
      <sheetName val="집계"/>
      <sheetName val="직접경비"/>
      <sheetName val="직접인건비"/>
      <sheetName val="설계명세서"/>
      <sheetName val="공사예산하조서"/>
      <sheetName val="집계표"/>
      <sheetName val="1-최종안"/>
      <sheetName val="사업분석-분양가결정"/>
      <sheetName val="설계산출표지"/>
      <sheetName val="Total"/>
      <sheetName val="정산서"/>
      <sheetName val="수량"/>
      <sheetName val="부하LOAD"/>
      <sheetName val="일(4)"/>
      <sheetName val="공사내역"/>
      <sheetName val="30집계표"/>
      <sheetName val="고압수량(철거)"/>
      <sheetName val="2.단가산출서(총괄)"/>
      <sheetName val="5.일위대가"/>
      <sheetName val="단가표"/>
      <sheetName val="CODE"/>
      <sheetName val="COVER"/>
      <sheetName val="내역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노무비"/>
      <sheetName val="총물량표"/>
      <sheetName val="기계경비(시간당)"/>
      <sheetName val="램머"/>
      <sheetName val="전기"/>
      <sheetName val="주요자재단가"/>
      <sheetName val="노임단가"/>
      <sheetName val="단가"/>
      <sheetName val="손익분기점 데이터"/>
      <sheetName val="설계산출기초"/>
      <sheetName val="공사원가계산서"/>
      <sheetName val="도급예산내역서총괄표"/>
      <sheetName val="을부담운반비"/>
      <sheetName val="운반비산출"/>
      <sheetName val="3.내역서"/>
      <sheetName val="Macro1"/>
      <sheetName val="프랜트면허"/>
      <sheetName val="1.수량집계(경전선)"/>
      <sheetName val="1.수량집계(부산신항)"/>
      <sheetName val="제안서입력"/>
      <sheetName val="자재단가"/>
      <sheetName val="FOB발"/>
      <sheetName val="총괄내역서"/>
      <sheetName val="Macro(MCC)"/>
      <sheetName val="중기비"/>
      <sheetName val="일위대가"/>
      <sheetName val="현장경비"/>
      <sheetName val="세금자료"/>
      <sheetName val="예비"/>
      <sheetName val="48일위"/>
      <sheetName val="48수량"/>
      <sheetName val="22수량"/>
      <sheetName val="49일위"/>
      <sheetName val="22일위"/>
      <sheetName val="49수량"/>
      <sheetName val="물가대비표"/>
      <sheetName val="합천내역"/>
      <sheetName val="인건비"/>
      <sheetName val="증감대비"/>
      <sheetName val="수량산출"/>
      <sheetName val="94"/>
      <sheetName val="동아합의"/>
      <sheetName val="#REF"/>
      <sheetName val="CVT산정"/>
      <sheetName val="을"/>
      <sheetName val="nys"/>
      <sheetName val="기초입력_DATA"/>
      <sheetName val="단가_(2)"/>
      <sheetName val="1_설계설명서"/>
      <sheetName val="전차선로_물량표"/>
      <sheetName val="일위대가_"/>
      <sheetName val="2_단가산출서(총괄)"/>
      <sheetName val="5_일위대가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손익분기점_데이터"/>
      <sheetName val="1_수량집계(경전선)"/>
      <sheetName val="1_수량집계(부산신항)"/>
      <sheetName val="3_내역서"/>
      <sheetName val="COST"/>
      <sheetName val="조견표"/>
      <sheetName val="환경기계공정표 (3)"/>
      <sheetName val="시방"/>
      <sheetName val="기계경비"/>
      <sheetName val="물가시세"/>
      <sheetName val="기본단가"/>
      <sheetName val="공사개요"/>
      <sheetName val="세부내역서"/>
      <sheetName val="1차증가원가계산"/>
      <sheetName val="우수"/>
      <sheetName val="기초입력_DATA1"/>
      <sheetName val="단가_(2)1"/>
      <sheetName val="1_설계설명서1"/>
      <sheetName val="일위대가_1"/>
      <sheetName val="전차선로_물량표1"/>
      <sheetName val="2_단가산출서(총괄)1"/>
      <sheetName val="5_일위대가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손익분기점_데이터1"/>
      <sheetName val="1_수량집계(경전선)1"/>
      <sheetName val="1_수량집계(부산신항)1"/>
      <sheetName val="3_내역서1"/>
      <sheetName val="계산서(곡선부)"/>
      <sheetName val="포장재료집계표"/>
      <sheetName val="견적단가"/>
      <sheetName val="내역서1999.8최종"/>
      <sheetName val="FILL-A"/>
      <sheetName val="48일위(기존)"/>
      <sheetName val="DATA1"/>
    </sheetNames>
    <sheetDataSet>
      <sheetData sheetId="0"/>
      <sheetData sheetId="1"/>
      <sheetData sheetId="2" refreshError="1">
        <row r="127">
          <cell r="E127">
            <v>48</v>
          </cell>
        </row>
      </sheetData>
      <sheetData sheetId="3"/>
      <sheetData sheetId="4" refreshError="1"/>
      <sheetData sheetId="5" refreshError="1"/>
      <sheetData sheetId="6" refreshError="1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과"/>
      <sheetName val="제조원가"/>
      <sheetName val="관세"/>
      <sheetName val="집계"/>
      <sheetName val="직재"/>
      <sheetName val="단가"/>
      <sheetName val="수입"/>
      <sheetName val="환율"/>
      <sheetName val="제시"/>
      <sheetName val="간재율"/>
      <sheetName val="작업설"/>
      <sheetName val="직노"/>
      <sheetName val="임율"/>
      <sheetName val="99임율"/>
      <sheetName val="노무비지급액"/>
      <sheetName val="경비"/>
      <sheetName val="운반비"/>
      <sheetName val="경비율"/>
      <sheetName val="경비조정"/>
      <sheetName val="감가"/>
      <sheetName val="지급수수료"/>
      <sheetName val="일반비율"/>
      <sheetName val="일반조정"/>
      <sheetName val="표지"/>
      <sheetName val="간지"/>
      <sheetName val="목차"/>
      <sheetName val="개요"/>
      <sheetName val="표지 (2)"/>
      <sheetName val="동원인원"/>
    </sheetNames>
    <sheetDataSet>
      <sheetData sheetId="0"/>
      <sheetData sheetId="1"/>
      <sheetData sheetId="2"/>
      <sheetData sheetId="3"/>
      <sheetData sheetId="4">
        <row r="12">
          <cell r="B12">
            <v>6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ST"/>
      <sheetName val="일위산출"/>
      <sheetName val="일위대가"/>
      <sheetName val="1248-일위1"/>
      <sheetName val="터파기및재료"/>
      <sheetName val="DATA"/>
      <sheetName val="직재"/>
      <sheetName val="이토변실(A3-LINE)"/>
      <sheetName val="단가산출서"/>
      <sheetName val="단가표"/>
      <sheetName val="경비_원본"/>
      <sheetName val="노임단가"/>
      <sheetName val="수량산출"/>
      <sheetName val="철거산출근거"/>
      <sheetName val="품셈(기초)"/>
      <sheetName val="일위대가표"/>
      <sheetName val="48일위"/>
      <sheetName val="48수량"/>
      <sheetName val="22수량"/>
      <sheetName val="49일위"/>
      <sheetName val="22일위"/>
      <sheetName val="49수량"/>
      <sheetName val="자재단가"/>
      <sheetName val="48일위(기존)"/>
      <sheetName val="노단"/>
      <sheetName val="36단가"/>
      <sheetName val="36수량"/>
      <sheetName val="한강운반비"/>
      <sheetName val="적용단가"/>
      <sheetName val="10.공통-노임단가"/>
      <sheetName val="wall"/>
      <sheetName val="단가산출"/>
      <sheetName val="납부서"/>
      <sheetName val="자료"/>
      <sheetName val="UNIT"/>
      <sheetName val="동원인원산출"/>
      <sheetName val="데이타"/>
      <sheetName val="#REF"/>
      <sheetName val="노무비"/>
      <sheetName val="3"/>
      <sheetName val="건축내역"/>
      <sheetName val="장비"/>
      <sheetName val="노무"/>
      <sheetName val="자재"/>
      <sheetName val="산근1"/>
      <sheetName val="설계산출표지"/>
      <sheetName val="제4절-1"/>
      <sheetName val="회로내역(승인)"/>
    </sheetNames>
    <sheetDataSet>
      <sheetData sheetId="0" refreshError="1"/>
      <sheetData sheetId="1" refreshError="1">
        <row r="5">
          <cell r="A5">
            <v>11</v>
          </cell>
          <cell r="B5" t="str">
            <v>가(랙)</v>
          </cell>
          <cell r="C5" t="str">
            <v>RACK-C</v>
          </cell>
          <cell r="D5" t="str">
            <v>대</v>
          </cell>
          <cell r="L5">
            <v>0</v>
          </cell>
          <cell r="M5" t="str">
            <v>관 급</v>
          </cell>
        </row>
        <row r="6">
          <cell r="A6">
            <v>12</v>
          </cell>
          <cell r="B6" t="str">
            <v>가락지</v>
          </cell>
          <cell r="C6" t="str">
            <v>19x92mm</v>
          </cell>
          <cell r="D6" t="str">
            <v>개</v>
          </cell>
          <cell r="E6">
            <v>924</v>
          </cell>
          <cell r="F6">
            <v>320</v>
          </cell>
          <cell r="G6">
            <v>957</v>
          </cell>
          <cell r="H6">
            <v>320</v>
          </cell>
          <cell r="L6">
            <v>320</v>
          </cell>
        </row>
        <row r="7">
          <cell r="A7">
            <v>13</v>
          </cell>
          <cell r="B7" t="str">
            <v>가재</v>
          </cell>
          <cell r="C7" t="str">
            <v>30x30</v>
          </cell>
          <cell r="D7" t="str">
            <v>매</v>
          </cell>
          <cell r="E7">
            <v>1252</v>
          </cell>
          <cell r="F7">
            <v>129</v>
          </cell>
          <cell r="L7">
            <v>129</v>
          </cell>
        </row>
        <row r="8">
          <cell r="A8">
            <v>14</v>
          </cell>
          <cell r="B8" t="str">
            <v>각재</v>
          </cell>
          <cell r="C8" t="str">
            <v>외송</v>
          </cell>
          <cell r="D8" t="str">
            <v>재</v>
          </cell>
          <cell r="E8">
            <v>139</v>
          </cell>
          <cell r="F8">
            <v>900</v>
          </cell>
          <cell r="G8">
            <v>106</v>
          </cell>
          <cell r="H8">
            <v>880</v>
          </cell>
          <cell r="L8">
            <v>880</v>
          </cell>
        </row>
        <row r="9">
          <cell r="A9">
            <v>16</v>
          </cell>
          <cell r="B9" t="str">
            <v>감청수신기</v>
          </cell>
          <cell r="C9" t="str">
            <v>KR-150B</v>
          </cell>
          <cell r="D9" t="str">
            <v>대</v>
          </cell>
          <cell r="L9">
            <v>0</v>
          </cell>
          <cell r="M9" t="str">
            <v>관 급</v>
          </cell>
        </row>
        <row r="10">
          <cell r="A10">
            <v>18</v>
          </cell>
          <cell r="B10" t="str">
            <v>건전지</v>
          </cell>
          <cell r="C10" t="str">
            <v>4MD</v>
          </cell>
          <cell r="D10" t="str">
            <v>개</v>
          </cell>
          <cell r="E10">
            <v>984</v>
          </cell>
          <cell r="F10">
            <v>3400</v>
          </cell>
          <cell r="G10">
            <v>984</v>
          </cell>
          <cell r="H10">
            <v>3400</v>
          </cell>
          <cell r="L10">
            <v>3400</v>
          </cell>
        </row>
        <row r="11">
          <cell r="A11">
            <v>19</v>
          </cell>
          <cell r="B11" t="str">
            <v>결속선</v>
          </cell>
          <cell r="C11" t="str">
            <v>#20</v>
          </cell>
          <cell r="D11" t="str">
            <v>㎏</v>
          </cell>
          <cell r="E11">
            <v>70</v>
          </cell>
          <cell r="F11">
            <v>710</v>
          </cell>
          <cell r="G11">
            <v>70</v>
          </cell>
          <cell r="H11">
            <v>682</v>
          </cell>
          <cell r="L11">
            <v>682</v>
          </cell>
        </row>
        <row r="12">
          <cell r="A12">
            <v>20</v>
          </cell>
          <cell r="B12" t="str">
            <v>경고테이프</v>
          </cell>
          <cell r="D12" t="str">
            <v>m</v>
          </cell>
          <cell r="E12">
            <v>924</v>
          </cell>
          <cell r="F12">
            <v>170</v>
          </cell>
          <cell r="G12">
            <v>957</v>
          </cell>
          <cell r="H12">
            <v>170</v>
          </cell>
          <cell r="L12">
            <v>170</v>
          </cell>
        </row>
        <row r="13">
          <cell r="A13">
            <v>21</v>
          </cell>
          <cell r="B13" t="str">
            <v>경질비닐전선관</v>
          </cell>
          <cell r="C13" t="str">
            <v>HI Φ22mm</v>
          </cell>
          <cell r="D13" t="str">
            <v>m</v>
          </cell>
          <cell r="E13">
            <v>839</v>
          </cell>
          <cell r="F13">
            <v>448</v>
          </cell>
          <cell r="G13">
            <v>866</v>
          </cell>
          <cell r="H13">
            <v>313</v>
          </cell>
          <cell r="L13">
            <v>313</v>
          </cell>
        </row>
        <row r="14">
          <cell r="A14">
            <v>22</v>
          </cell>
          <cell r="B14" t="str">
            <v>경질비닐전선관</v>
          </cell>
          <cell r="C14" t="str">
            <v>HI Φ28mm</v>
          </cell>
          <cell r="D14" t="str">
            <v>m</v>
          </cell>
          <cell r="E14">
            <v>839</v>
          </cell>
          <cell r="F14">
            <v>802</v>
          </cell>
          <cell r="G14">
            <v>866</v>
          </cell>
          <cell r="H14">
            <v>606</v>
          </cell>
          <cell r="L14">
            <v>606</v>
          </cell>
        </row>
        <row r="15">
          <cell r="A15">
            <v>36</v>
          </cell>
          <cell r="B15" t="str">
            <v>광가입자장치</v>
          </cell>
          <cell r="C15" t="str">
            <v>FLC-B</v>
          </cell>
          <cell r="D15" t="str">
            <v>대</v>
          </cell>
          <cell r="L15">
            <v>0</v>
          </cell>
          <cell r="M15" t="str">
            <v>관 급</v>
          </cell>
        </row>
        <row r="16">
          <cell r="A16">
            <v>39</v>
          </cell>
          <cell r="B16" t="str">
            <v>광수신기</v>
          </cell>
          <cell r="C16" t="str">
            <v>1CH VIDEO</v>
          </cell>
          <cell r="D16" t="str">
            <v>대</v>
          </cell>
          <cell r="K16">
            <v>10000000</v>
          </cell>
          <cell r="L16">
            <v>10000000</v>
          </cell>
        </row>
        <row r="17">
          <cell r="A17">
            <v>40</v>
          </cell>
          <cell r="B17" t="str">
            <v>광점퍼코드</v>
          </cell>
          <cell r="C17" t="str">
            <v>FC/PC-FC/PC-3</v>
          </cell>
          <cell r="D17" t="str">
            <v>본</v>
          </cell>
          <cell r="K17">
            <v>61000</v>
          </cell>
          <cell r="L17">
            <v>61000</v>
          </cell>
        </row>
        <row r="18">
          <cell r="A18">
            <v>41</v>
          </cell>
          <cell r="B18" t="str">
            <v>광점퍼코드</v>
          </cell>
          <cell r="C18" t="str">
            <v>FC/PC-FC/PC-10</v>
          </cell>
          <cell r="D18" t="str">
            <v>본</v>
          </cell>
          <cell r="E18">
            <v>822</v>
          </cell>
          <cell r="F18">
            <v>145000</v>
          </cell>
          <cell r="L18">
            <v>145000</v>
          </cell>
        </row>
        <row r="19">
          <cell r="A19">
            <v>46</v>
          </cell>
          <cell r="B19" t="str">
            <v>광케이블</v>
          </cell>
          <cell r="C19" t="str">
            <v>OF-SM-24Core</v>
          </cell>
          <cell r="D19" t="str">
            <v>m</v>
          </cell>
          <cell r="L19">
            <v>0</v>
          </cell>
          <cell r="M19" t="str">
            <v>관 급</v>
          </cell>
        </row>
        <row r="20">
          <cell r="A20">
            <v>47</v>
          </cell>
          <cell r="B20" t="str">
            <v>광케이블</v>
          </cell>
          <cell r="C20" t="str">
            <v>OF-SM-4Core</v>
          </cell>
          <cell r="D20" t="str">
            <v>m</v>
          </cell>
          <cell r="L20">
            <v>0</v>
          </cell>
          <cell r="M20" t="str">
            <v>관 급</v>
          </cell>
        </row>
        <row r="21">
          <cell r="A21">
            <v>49</v>
          </cell>
          <cell r="B21" t="str">
            <v>교량지지금구</v>
          </cell>
          <cell r="C21" t="str">
            <v>철교량</v>
          </cell>
          <cell r="D21" t="str">
            <v>개소</v>
          </cell>
          <cell r="K21">
            <v>50840</v>
          </cell>
          <cell r="L21">
            <v>50840</v>
          </cell>
        </row>
        <row r="22">
          <cell r="A22">
            <v>54</v>
          </cell>
          <cell r="B22" t="str">
            <v>국내케이블</v>
          </cell>
          <cell r="C22" t="str">
            <v>200Ⅱ</v>
          </cell>
          <cell r="D22" t="str">
            <v>m</v>
          </cell>
          <cell r="I22">
            <v>416</v>
          </cell>
          <cell r="J22">
            <v>2400</v>
          </cell>
          <cell r="L22">
            <v>2400</v>
          </cell>
        </row>
        <row r="23">
          <cell r="A23">
            <v>59</v>
          </cell>
          <cell r="B23" t="str">
            <v>급전용 동축케이블</v>
          </cell>
          <cell r="C23" t="str">
            <v>RG-8U</v>
          </cell>
          <cell r="D23" t="str">
            <v>m</v>
          </cell>
          <cell r="G23">
            <v>963</v>
          </cell>
          <cell r="H23">
            <v>5000</v>
          </cell>
          <cell r="L23">
            <v>5000</v>
          </cell>
        </row>
        <row r="24">
          <cell r="A24">
            <v>60</v>
          </cell>
          <cell r="B24" t="str">
            <v>너트</v>
          </cell>
          <cell r="C24" t="str">
            <v>1/2"</v>
          </cell>
          <cell r="D24" t="str">
            <v>개</v>
          </cell>
          <cell r="E24">
            <v>96</v>
          </cell>
          <cell r="F24">
            <v>17.600000000000001</v>
          </cell>
          <cell r="G24">
            <v>79</v>
          </cell>
          <cell r="H24">
            <v>24</v>
          </cell>
          <cell r="L24">
            <v>17.600000000000001</v>
          </cell>
        </row>
        <row r="25">
          <cell r="A25">
            <v>62</v>
          </cell>
          <cell r="B25" t="str">
            <v>너트</v>
          </cell>
          <cell r="C25" t="str">
            <v>M12</v>
          </cell>
          <cell r="D25" t="str">
            <v>개</v>
          </cell>
          <cell r="E25">
            <v>96</v>
          </cell>
          <cell r="F25">
            <v>19.8</v>
          </cell>
          <cell r="G25">
            <v>79</v>
          </cell>
          <cell r="H25">
            <v>22</v>
          </cell>
          <cell r="L25">
            <v>19.8</v>
          </cell>
        </row>
        <row r="26">
          <cell r="A26">
            <v>63</v>
          </cell>
          <cell r="B26" t="str">
            <v>너트</v>
          </cell>
          <cell r="C26" t="str">
            <v>M16</v>
          </cell>
          <cell r="D26" t="str">
            <v>개</v>
          </cell>
          <cell r="E26">
            <v>96</v>
          </cell>
          <cell r="F26">
            <v>33</v>
          </cell>
          <cell r="G26">
            <v>79</v>
          </cell>
          <cell r="H26">
            <v>42</v>
          </cell>
          <cell r="L26">
            <v>33</v>
          </cell>
        </row>
        <row r="27">
          <cell r="A27">
            <v>66</v>
          </cell>
          <cell r="B27" t="str">
            <v>노말밴드</v>
          </cell>
          <cell r="C27" t="str">
            <v>115mm</v>
          </cell>
          <cell r="D27" t="str">
            <v>m</v>
          </cell>
          <cell r="K27">
            <v>40000</v>
          </cell>
          <cell r="L27">
            <v>40000</v>
          </cell>
        </row>
        <row r="28">
          <cell r="A28">
            <v>67</v>
          </cell>
          <cell r="B28" t="str">
            <v>노말밴드</v>
          </cell>
          <cell r="C28" t="str">
            <v>76mm</v>
          </cell>
          <cell r="D28" t="str">
            <v>m</v>
          </cell>
          <cell r="K28">
            <v>34545</v>
          </cell>
          <cell r="L28">
            <v>34545</v>
          </cell>
        </row>
        <row r="29">
          <cell r="A29">
            <v>68</v>
          </cell>
          <cell r="B29" t="str">
            <v>노말밴드</v>
          </cell>
          <cell r="C29" t="str">
            <v>아연도Φ104mm</v>
          </cell>
          <cell r="D29" t="str">
            <v>m</v>
          </cell>
          <cell r="E29">
            <v>835</v>
          </cell>
          <cell r="F29">
            <v>21250</v>
          </cell>
          <cell r="G29">
            <v>872</v>
          </cell>
          <cell r="H29">
            <v>20185</v>
          </cell>
          <cell r="L29">
            <v>20185</v>
          </cell>
        </row>
        <row r="30">
          <cell r="A30">
            <v>71</v>
          </cell>
          <cell r="B30" t="str">
            <v>노말밴드</v>
          </cell>
          <cell r="C30" t="str">
            <v>HI Φ42mm</v>
          </cell>
          <cell r="D30" t="str">
            <v>m</v>
          </cell>
          <cell r="E30">
            <v>835</v>
          </cell>
          <cell r="F30">
            <v>3250</v>
          </cell>
          <cell r="G30">
            <v>872</v>
          </cell>
          <cell r="H30">
            <v>3085</v>
          </cell>
          <cell r="L30">
            <v>3085</v>
          </cell>
        </row>
        <row r="31">
          <cell r="A31">
            <v>72</v>
          </cell>
          <cell r="B31" t="str">
            <v>노말밴드</v>
          </cell>
          <cell r="C31" t="str">
            <v>HI Φ54mm</v>
          </cell>
          <cell r="D31" t="str">
            <v>m</v>
          </cell>
          <cell r="E31">
            <v>835</v>
          </cell>
          <cell r="F31">
            <v>4625</v>
          </cell>
          <cell r="G31">
            <v>872</v>
          </cell>
          <cell r="H31">
            <v>4390</v>
          </cell>
          <cell r="L31">
            <v>4390</v>
          </cell>
        </row>
        <row r="32">
          <cell r="A32">
            <v>76</v>
          </cell>
          <cell r="B32" t="str">
            <v>노선별전산기(FSP)</v>
          </cell>
          <cell r="D32" t="str">
            <v>대</v>
          </cell>
          <cell r="L32">
            <v>0</v>
          </cell>
          <cell r="M32" t="str">
            <v>관 급</v>
          </cell>
        </row>
        <row r="33">
          <cell r="A33">
            <v>77</v>
          </cell>
          <cell r="B33" t="str">
            <v>노즐Box</v>
          </cell>
          <cell r="C33" t="str">
            <v>400x200x80</v>
          </cell>
          <cell r="D33" t="str">
            <v>개</v>
          </cell>
          <cell r="K33">
            <v>128800</v>
          </cell>
          <cell r="L33">
            <v>128800</v>
          </cell>
        </row>
        <row r="34">
          <cell r="A34">
            <v>78</v>
          </cell>
          <cell r="B34" t="str">
            <v>ㄷ형찬넬</v>
          </cell>
          <cell r="C34" t="str">
            <v>75x40x5x7t</v>
          </cell>
          <cell r="D34" t="str">
            <v>㎏</v>
          </cell>
          <cell r="E34">
            <v>45</v>
          </cell>
          <cell r="F34">
            <v>340</v>
          </cell>
          <cell r="G34">
            <v>46</v>
          </cell>
          <cell r="H34">
            <v>400</v>
          </cell>
          <cell r="L34">
            <v>340</v>
          </cell>
        </row>
        <row r="35">
          <cell r="A35">
            <v>79</v>
          </cell>
          <cell r="B35" t="str">
            <v>다이폴ANT</v>
          </cell>
          <cell r="C35" t="str">
            <v>1호</v>
          </cell>
          <cell r="D35" t="str">
            <v>기</v>
          </cell>
          <cell r="L35">
            <v>0</v>
          </cell>
          <cell r="M35" t="str">
            <v>관 급</v>
          </cell>
        </row>
        <row r="36">
          <cell r="A36">
            <v>81</v>
          </cell>
          <cell r="B36" t="str">
            <v>다이폴ANT</v>
          </cell>
          <cell r="C36" t="str">
            <v>3호</v>
          </cell>
          <cell r="D36" t="str">
            <v>기</v>
          </cell>
          <cell r="L36">
            <v>0</v>
          </cell>
          <cell r="M36" t="str">
            <v>관 급</v>
          </cell>
        </row>
        <row r="37">
          <cell r="A37">
            <v>82</v>
          </cell>
          <cell r="B37" t="str">
            <v>E-MUX</v>
          </cell>
          <cell r="C37" t="str">
            <v>1E1</v>
          </cell>
          <cell r="D37" t="str">
            <v>대</v>
          </cell>
          <cell r="L37">
            <v>0</v>
          </cell>
          <cell r="M37" t="str">
            <v>관 급</v>
          </cell>
        </row>
        <row r="38">
          <cell r="A38">
            <v>85</v>
          </cell>
          <cell r="B38" t="str">
            <v>달대볼트</v>
          </cell>
          <cell r="C38" t="str">
            <v>M12x1000</v>
          </cell>
          <cell r="D38" t="str">
            <v>개</v>
          </cell>
          <cell r="E38">
            <v>91</v>
          </cell>
          <cell r="F38">
            <v>410</v>
          </cell>
          <cell r="G38">
            <v>78</v>
          </cell>
          <cell r="H38">
            <v>654</v>
          </cell>
          <cell r="L38">
            <v>410</v>
          </cell>
        </row>
        <row r="39">
          <cell r="A39">
            <v>86</v>
          </cell>
          <cell r="B39" t="str">
            <v>도관전선관</v>
          </cell>
          <cell r="C39" t="str">
            <v>115mm</v>
          </cell>
          <cell r="D39" t="str">
            <v>m</v>
          </cell>
          <cell r="L39">
            <v>0</v>
          </cell>
          <cell r="M39" t="str">
            <v>관 급</v>
          </cell>
        </row>
        <row r="40">
          <cell r="A40">
            <v>87</v>
          </cell>
          <cell r="B40" t="str">
            <v>도관전선관</v>
          </cell>
          <cell r="C40" t="str">
            <v>76mm</v>
          </cell>
          <cell r="D40" t="str">
            <v>m</v>
          </cell>
          <cell r="L40">
            <v>0</v>
          </cell>
          <cell r="M40" t="str">
            <v>관 급</v>
          </cell>
        </row>
        <row r="41">
          <cell r="A41">
            <v>88</v>
          </cell>
          <cell r="B41" t="str">
            <v>도착표시기</v>
          </cell>
          <cell r="D41" t="str">
            <v>대</v>
          </cell>
          <cell r="L41">
            <v>0</v>
          </cell>
          <cell r="M41" t="str">
            <v>관 급</v>
          </cell>
        </row>
        <row r="42">
          <cell r="A42">
            <v>91</v>
          </cell>
          <cell r="B42" t="str">
            <v>디지털 회선분배장치</v>
          </cell>
          <cell r="C42" t="str">
            <v>DCS-ISX</v>
          </cell>
          <cell r="D42" t="str">
            <v>대</v>
          </cell>
          <cell r="L42">
            <v>0</v>
          </cell>
          <cell r="M42" t="str">
            <v>관 급</v>
          </cell>
        </row>
        <row r="43">
          <cell r="A43">
            <v>96</v>
          </cell>
          <cell r="B43" t="str">
            <v>멘홀용사다리</v>
          </cell>
          <cell r="C43" t="str">
            <v>L2300</v>
          </cell>
          <cell r="D43" t="str">
            <v>개</v>
          </cell>
          <cell r="E43">
            <v>926</v>
          </cell>
          <cell r="F43">
            <v>50000</v>
          </cell>
          <cell r="L43">
            <v>50000</v>
          </cell>
        </row>
        <row r="44">
          <cell r="A44">
            <v>99</v>
          </cell>
          <cell r="B44" t="str">
            <v>모래</v>
          </cell>
          <cell r="C44" t="str">
            <v>세사</v>
          </cell>
          <cell r="D44" t="str">
            <v>㎥</v>
          </cell>
          <cell r="E44">
            <v>111</v>
          </cell>
          <cell r="F44">
            <v>15000</v>
          </cell>
          <cell r="G44">
            <v>95</v>
          </cell>
          <cell r="H44">
            <v>8160</v>
          </cell>
          <cell r="L44">
            <v>8160</v>
          </cell>
        </row>
        <row r="45">
          <cell r="A45">
            <v>100</v>
          </cell>
          <cell r="B45" t="str">
            <v>모사전송동보장치카드</v>
          </cell>
          <cell r="C45" t="str">
            <v>4회선/1카드</v>
          </cell>
          <cell r="D45" t="str">
            <v>매</v>
          </cell>
          <cell r="L45">
            <v>0</v>
          </cell>
          <cell r="M45" t="str">
            <v>관 급</v>
          </cell>
        </row>
        <row r="46">
          <cell r="A46">
            <v>104</v>
          </cell>
          <cell r="B46" t="str">
            <v>박리제</v>
          </cell>
          <cell r="C46" t="str">
            <v>유성</v>
          </cell>
          <cell r="D46" t="str">
            <v>ℓ</v>
          </cell>
          <cell r="E46">
            <v>147</v>
          </cell>
          <cell r="F46">
            <v>1500</v>
          </cell>
          <cell r="G46">
            <v>111</v>
          </cell>
          <cell r="H46">
            <v>1250</v>
          </cell>
          <cell r="L46">
            <v>1250</v>
          </cell>
        </row>
        <row r="47">
          <cell r="A47">
            <v>109</v>
          </cell>
          <cell r="B47" t="str">
            <v>방송용 AMP</v>
          </cell>
          <cell r="C47" t="str">
            <v>120W(RACK TYPE)</v>
          </cell>
          <cell r="D47" t="str">
            <v>대</v>
          </cell>
          <cell r="K47">
            <v>480000</v>
          </cell>
          <cell r="L47">
            <v>480000</v>
          </cell>
        </row>
        <row r="48">
          <cell r="A48">
            <v>115</v>
          </cell>
          <cell r="B48" t="str">
            <v>방진고무</v>
          </cell>
          <cell r="D48" t="str">
            <v>개</v>
          </cell>
          <cell r="K48">
            <v>58000</v>
          </cell>
          <cell r="L48">
            <v>58000</v>
          </cell>
        </row>
        <row r="49">
          <cell r="A49">
            <v>120</v>
          </cell>
          <cell r="B49" t="str">
            <v>백관</v>
          </cell>
          <cell r="C49" t="str">
            <v>Φ100mm</v>
          </cell>
          <cell r="D49" t="str">
            <v>m</v>
          </cell>
          <cell r="E49">
            <v>490</v>
          </cell>
          <cell r="F49">
            <v>8131</v>
          </cell>
          <cell r="G49">
            <v>426</v>
          </cell>
          <cell r="H49">
            <v>8131</v>
          </cell>
          <cell r="L49">
            <v>8131</v>
          </cell>
        </row>
        <row r="50">
          <cell r="A50">
            <v>124</v>
          </cell>
          <cell r="B50" t="str">
            <v>밴드</v>
          </cell>
          <cell r="C50" t="str">
            <v>76mm</v>
          </cell>
          <cell r="D50" t="str">
            <v>m</v>
          </cell>
          <cell r="K50">
            <v>600</v>
          </cell>
          <cell r="L50">
            <v>600</v>
          </cell>
        </row>
        <row r="51">
          <cell r="A51">
            <v>126</v>
          </cell>
          <cell r="B51" t="str">
            <v>보통합판</v>
          </cell>
          <cell r="C51" t="str">
            <v>12x1210x2420</v>
          </cell>
          <cell r="D51" t="str">
            <v>매</v>
          </cell>
          <cell r="E51">
            <v>465</v>
          </cell>
          <cell r="F51">
            <v>15600</v>
          </cell>
          <cell r="G51">
            <v>352</v>
          </cell>
          <cell r="H51">
            <v>25000</v>
          </cell>
          <cell r="L51">
            <v>15600</v>
          </cell>
        </row>
        <row r="52">
          <cell r="A52">
            <v>129</v>
          </cell>
          <cell r="B52" t="str">
            <v>볼트, 너트</v>
          </cell>
          <cell r="C52" t="str">
            <v>M16xL50</v>
          </cell>
          <cell r="D52" t="str">
            <v>개</v>
          </cell>
          <cell r="E52">
            <v>96</v>
          </cell>
          <cell r="F52">
            <v>366</v>
          </cell>
          <cell r="L52">
            <v>366</v>
          </cell>
        </row>
        <row r="53">
          <cell r="A53">
            <v>133</v>
          </cell>
          <cell r="B53" t="str">
            <v>분배기</v>
          </cell>
          <cell r="C53" t="str">
            <v>2분배기</v>
          </cell>
          <cell r="D53" t="str">
            <v>개</v>
          </cell>
          <cell r="G53">
            <v>963</v>
          </cell>
          <cell r="H53">
            <v>200000</v>
          </cell>
          <cell r="K53">
            <v>550000</v>
          </cell>
          <cell r="L53">
            <v>200000</v>
          </cell>
        </row>
        <row r="54">
          <cell r="A54">
            <v>137</v>
          </cell>
          <cell r="B54" t="str">
            <v>비상신고직통전화</v>
          </cell>
          <cell r="C54" t="str">
            <v>자장치</v>
          </cell>
          <cell r="D54" t="str">
            <v>대</v>
          </cell>
          <cell r="L54">
            <v>0</v>
          </cell>
          <cell r="M54" t="str">
            <v>관 급</v>
          </cell>
        </row>
        <row r="55">
          <cell r="A55">
            <v>138</v>
          </cell>
          <cell r="B55" t="str">
            <v>비상신고직통전화주장치</v>
          </cell>
          <cell r="C55" t="str">
            <v>3회로</v>
          </cell>
          <cell r="D55" t="str">
            <v>대</v>
          </cell>
          <cell r="L55">
            <v>0</v>
          </cell>
          <cell r="M55" t="str">
            <v>관 급</v>
          </cell>
        </row>
        <row r="56">
          <cell r="A56">
            <v>139</v>
          </cell>
          <cell r="B56" t="str">
            <v>비상신고직통전화주장치</v>
          </cell>
          <cell r="C56" t="str">
            <v>5회로</v>
          </cell>
          <cell r="D56" t="str">
            <v>대</v>
          </cell>
          <cell r="L56">
            <v>0</v>
          </cell>
          <cell r="M56" t="str">
            <v>관 급</v>
          </cell>
        </row>
        <row r="57">
          <cell r="A57">
            <v>140</v>
          </cell>
          <cell r="B57" t="str">
            <v>비상신고직통전화주장치</v>
          </cell>
          <cell r="C57" t="str">
            <v>10회로</v>
          </cell>
          <cell r="D57" t="str">
            <v>대</v>
          </cell>
          <cell r="L57">
            <v>0</v>
          </cell>
          <cell r="M57" t="str">
            <v>관 급</v>
          </cell>
        </row>
        <row r="58">
          <cell r="A58">
            <v>141</v>
          </cell>
          <cell r="B58" t="str">
            <v>사다리각정</v>
          </cell>
          <cell r="C58" t="str">
            <v>19x1040mm</v>
          </cell>
          <cell r="D58" t="str">
            <v>개</v>
          </cell>
          <cell r="E58">
            <v>924</v>
          </cell>
          <cell r="F58">
            <v>2800</v>
          </cell>
          <cell r="G58">
            <v>957</v>
          </cell>
          <cell r="H58">
            <v>2800</v>
          </cell>
          <cell r="L58">
            <v>2800</v>
          </cell>
        </row>
        <row r="59">
          <cell r="A59">
            <v>149</v>
          </cell>
          <cell r="B59" t="str">
            <v>사령전화기</v>
          </cell>
          <cell r="C59" t="str">
            <v>DTMF식</v>
          </cell>
          <cell r="D59" t="str">
            <v>대</v>
          </cell>
          <cell r="L59">
            <v>0</v>
          </cell>
          <cell r="M59" t="str">
            <v>관 급</v>
          </cell>
        </row>
        <row r="60">
          <cell r="A60">
            <v>152</v>
          </cell>
          <cell r="B60" t="str">
            <v>산소</v>
          </cell>
          <cell r="C60" t="str">
            <v>99%</v>
          </cell>
          <cell r="D60" t="str">
            <v>ℓ</v>
          </cell>
          <cell r="E60">
            <v>1159</v>
          </cell>
          <cell r="F60">
            <v>250</v>
          </cell>
          <cell r="G60">
            <v>1026</v>
          </cell>
          <cell r="H60">
            <v>263</v>
          </cell>
          <cell r="L60">
            <v>250</v>
          </cell>
        </row>
        <row r="61">
          <cell r="A61">
            <v>156</v>
          </cell>
          <cell r="B61" t="str">
            <v>새들</v>
          </cell>
          <cell r="C61" t="str">
            <v xml:space="preserve"> Φ28mm</v>
          </cell>
          <cell r="D61" t="str">
            <v>개</v>
          </cell>
          <cell r="E61">
            <v>835</v>
          </cell>
          <cell r="F61">
            <v>85</v>
          </cell>
          <cell r="G61">
            <v>872</v>
          </cell>
          <cell r="H61">
            <v>65</v>
          </cell>
          <cell r="L61">
            <v>65</v>
          </cell>
        </row>
        <row r="62">
          <cell r="A62">
            <v>158</v>
          </cell>
          <cell r="B62" t="str">
            <v>새들</v>
          </cell>
          <cell r="C62" t="str">
            <v>Φ54mm</v>
          </cell>
          <cell r="D62" t="str">
            <v>개</v>
          </cell>
          <cell r="E62">
            <v>835</v>
          </cell>
          <cell r="F62">
            <v>220</v>
          </cell>
          <cell r="G62">
            <v>872</v>
          </cell>
          <cell r="H62">
            <v>170</v>
          </cell>
          <cell r="L62">
            <v>170</v>
          </cell>
        </row>
        <row r="63">
          <cell r="A63">
            <v>162</v>
          </cell>
          <cell r="B63" t="str">
            <v>소철선</v>
          </cell>
          <cell r="C63" t="str">
            <v>#8</v>
          </cell>
          <cell r="D63" t="str">
            <v>㎏</v>
          </cell>
          <cell r="E63">
            <v>66</v>
          </cell>
          <cell r="F63">
            <v>500</v>
          </cell>
          <cell r="G63">
            <v>70</v>
          </cell>
          <cell r="H63">
            <v>450</v>
          </cell>
          <cell r="L63">
            <v>450</v>
          </cell>
        </row>
        <row r="64">
          <cell r="A64">
            <v>164</v>
          </cell>
          <cell r="B64" t="str">
            <v>수공뚜껑</v>
          </cell>
          <cell r="C64" t="str">
            <v>1120x620x132</v>
          </cell>
          <cell r="D64" t="str">
            <v>개</v>
          </cell>
          <cell r="E64">
            <v>178</v>
          </cell>
          <cell r="F64">
            <v>13500</v>
          </cell>
          <cell r="G64">
            <v>880</v>
          </cell>
          <cell r="H64">
            <v>10600</v>
          </cell>
          <cell r="L64">
            <v>10600</v>
          </cell>
        </row>
        <row r="65">
          <cell r="A65">
            <v>165</v>
          </cell>
          <cell r="B65" t="str">
            <v>스파이럴슬리브</v>
          </cell>
          <cell r="C65" t="str">
            <v>케이블보호용</v>
          </cell>
          <cell r="D65" t="str">
            <v>m</v>
          </cell>
          <cell r="E65">
            <v>924</v>
          </cell>
          <cell r="F65">
            <v>5410</v>
          </cell>
          <cell r="G65">
            <v>957</v>
          </cell>
          <cell r="H65">
            <v>5410</v>
          </cell>
          <cell r="L65">
            <v>5410</v>
          </cell>
        </row>
        <row r="66">
          <cell r="A66">
            <v>167</v>
          </cell>
          <cell r="B66" t="str">
            <v>스피커</v>
          </cell>
          <cell r="C66" t="str">
            <v>천정형5W</v>
          </cell>
          <cell r="D66" t="str">
            <v>개</v>
          </cell>
          <cell r="E66">
            <v>940</v>
          </cell>
          <cell r="F66">
            <v>20000</v>
          </cell>
          <cell r="G66">
            <v>953</v>
          </cell>
          <cell r="L66">
            <v>20000</v>
          </cell>
        </row>
        <row r="67">
          <cell r="A67">
            <v>172</v>
          </cell>
          <cell r="B67" t="str">
            <v>스피커</v>
          </cell>
          <cell r="C67" t="str">
            <v>HORN형25W</v>
          </cell>
          <cell r="D67" t="str">
            <v>대</v>
          </cell>
          <cell r="E67">
            <v>942</v>
          </cell>
          <cell r="F67">
            <v>55000</v>
          </cell>
          <cell r="G67">
            <v>954</v>
          </cell>
          <cell r="L67">
            <v>55000</v>
          </cell>
        </row>
        <row r="68">
          <cell r="A68">
            <v>176</v>
          </cell>
          <cell r="B68" t="str">
            <v>제어케이블</v>
          </cell>
          <cell r="C68" t="str">
            <v>CVV-SB 6C</v>
          </cell>
          <cell r="D68" t="str">
            <v>m</v>
          </cell>
          <cell r="E68">
            <v>810</v>
          </cell>
          <cell r="F68">
            <v>783</v>
          </cell>
          <cell r="G68">
            <v>853</v>
          </cell>
          <cell r="H68">
            <v>902</v>
          </cell>
          <cell r="L68">
            <v>783</v>
          </cell>
        </row>
        <row r="69">
          <cell r="A69">
            <v>182</v>
          </cell>
          <cell r="B69" t="str">
            <v>시멘트</v>
          </cell>
          <cell r="C69" t="str">
            <v>40㎏</v>
          </cell>
          <cell r="D69" t="str">
            <v>포</v>
          </cell>
          <cell r="E69">
            <v>113</v>
          </cell>
          <cell r="F69">
            <v>2800</v>
          </cell>
          <cell r="G69">
            <v>96</v>
          </cell>
          <cell r="H69">
            <v>2700</v>
          </cell>
          <cell r="L69">
            <v>2700</v>
          </cell>
        </row>
        <row r="70">
          <cell r="A70">
            <v>183</v>
          </cell>
          <cell r="B70" t="str">
            <v>시외케이블</v>
          </cell>
          <cell r="C70" t="str">
            <v>FS/JF 0.65x25P(15%차폐)</v>
          </cell>
          <cell r="D70" t="str">
            <v>m</v>
          </cell>
          <cell r="L70">
            <v>0</v>
          </cell>
          <cell r="M70" t="str">
            <v>관 급</v>
          </cell>
        </row>
        <row r="71">
          <cell r="A71">
            <v>184</v>
          </cell>
          <cell r="B71" t="str">
            <v>시외케이블</v>
          </cell>
          <cell r="C71" t="str">
            <v>FS/JF 0.65x15P(15%차폐)</v>
          </cell>
          <cell r="D71" t="str">
            <v>m</v>
          </cell>
          <cell r="L71">
            <v>0</v>
          </cell>
          <cell r="M71" t="str">
            <v>관 급</v>
          </cell>
        </row>
        <row r="72">
          <cell r="A72">
            <v>186</v>
          </cell>
          <cell r="B72" t="str">
            <v>신나</v>
          </cell>
          <cell r="D72" t="str">
            <v>ℓ</v>
          </cell>
          <cell r="E72">
            <v>415</v>
          </cell>
          <cell r="F72">
            <v>1300</v>
          </cell>
          <cell r="G72">
            <v>281</v>
          </cell>
          <cell r="H72">
            <v>1133</v>
          </cell>
          <cell r="L72">
            <v>1133</v>
          </cell>
        </row>
        <row r="73">
          <cell r="A73">
            <v>187</v>
          </cell>
          <cell r="B73" t="str">
            <v>써지보호기</v>
          </cell>
          <cell r="C73" t="str">
            <v>FLC 전원용</v>
          </cell>
          <cell r="D73" t="str">
            <v>개</v>
          </cell>
          <cell r="K73">
            <v>125160</v>
          </cell>
          <cell r="L73">
            <v>125160</v>
          </cell>
        </row>
        <row r="74">
          <cell r="A74">
            <v>188</v>
          </cell>
          <cell r="B74" t="str">
            <v>써지보호기</v>
          </cell>
          <cell r="C74" t="str">
            <v>음성회선용</v>
          </cell>
          <cell r="D74" t="str">
            <v>개</v>
          </cell>
          <cell r="K74">
            <v>63560</v>
          </cell>
          <cell r="L74">
            <v>63560</v>
          </cell>
        </row>
        <row r="75">
          <cell r="A75">
            <v>189</v>
          </cell>
          <cell r="B75" t="str">
            <v>아세틸렌</v>
          </cell>
          <cell r="C75" t="str">
            <v>98%</v>
          </cell>
          <cell r="D75" t="str">
            <v>㎏</v>
          </cell>
          <cell r="E75">
            <v>1143</v>
          </cell>
          <cell r="F75">
            <v>6000</v>
          </cell>
          <cell r="G75">
            <v>1026</v>
          </cell>
          <cell r="H75">
            <v>8000</v>
          </cell>
          <cell r="L75">
            <v>6000</v>
          </cell>
        </row>
        <row r="76">
          <cell r="A76">
            <v>191</v>
          </cell>
          <cell r="B76" t="str">
            <v>압착터미날단자</v>
          </cell>
          <cell r="C76" t="str">
            <v>22㎟</v>
          </cell>
          <cell r="D76" t="str">
            <v>개</v>
          </cell>
          <cell r="E76">
            <v>814</v>
          </cell>
          <cell r="F76">
            <v>88</v>
          </cell>
          <cell r="G76">
            <v>861</v>
          </cell>
          <cell r="H76">
            <v>72</v>
          </cell>
          <cell r="L76">
            <v>72</v>
          </cell>
        </row>
        <row r="77">
          <cell r="A77">
            <v>192</v>
          </cell>
          <cell r="B77" t="str">
            <v>앙카볼트</v>
          </cell>
          <cell r="C77" t="str">
            <v>(3/8")M10xL150</v>
          </cell>
          <cell r="D77" t="str">
            <v>개</v>
          </cell>
          <cell r="E77">
            <v>94</v>
          </cell>
          <cell r="F77">
            <v>59</v>
          </cell>
          <cell r="G77">
            <v>77</v>
          </cell>
          <cell r="H77">
            <v>50</v>
          </cell>
          <cell r="L77">
            <v>50</v>
          </cell>
        </row>
        <row r="78">
          <cell r="A78">
            <v>193</v>
          </cell>
          <cell r="B78" t="str">
            <v>앙카볼트</v>
          </cell>
          <cell r="C78" t="str">
            <v>(5/8")M16xL250</v>
          </cell>
          <cell r="D78" t="str">
            <v>개</v>
          </cell>
          <cell r="E78">
            <v>96</v>
          </cell>
          <cell r="F78">
            <v>180</v>
          </cell>
          <cell r="G78">
            <v>76</v>
          </cell>
          <cell r="H78">
            <v>260</v>
          </cell>
          <cell r="L78">
            <v>180</v>
          </cell>
        </row>
        <row r="79">
          <cell r="A79">
            <v>194</v>
          </cell>
          <cell r="B79" t="str">
            <v>앙카볼트</v>
          </cell>
          <cell r="C79" t="str">
            <v>(7/8")M22xL250</v>
          </cell>
          <cell r="D79" t="str">
            <v>개</v>
          </cell>
          <cell r="E79">
            <v>95</v>
          </cell>
          <cell r="F79">
            <v>540</v>
          </cell>
          <cell r="G79">
            <v>77</v>
          </cell>
          <cell r="H79">
            <v>1500</v>
          </cell>
          <cell r="L79">
            <v>540</v>
          </cell>
        </row>
        <row r="80">
          <cell r="A80">
            <v>195</v>
          </cell>
          <cell r="B80" t="str">
            <v>앙카볼트</v>
          </cell>
          <cell r="C80" t="str">
            <v>1/2"x150</v>
          </cell>
          <cell r="D80" t="str">
            <v>개</v>
          </cell>
          <cell r="E80">
            <v>96</v>
          </cell>
          <cell r="F80">
            <v>190</v>
          </cell>
          <cell r="G80">
            <v>77</v>
          </cell>
          <cell r="H80">
            <v>140</v>
          </cell>
          <cell r="L80">
            <v>140</v>
          </cell>
        </row>
        <row r="81">
          <cell r="A81">
            <v>198</v>
          </cell>
          <cell r="B81" t="str">
            <v>여객안내제어장치</v>
          </cell>
          <cell r="C81" t="str">
            <v>역장치</v>
          </cell>
          <cell r="D81" t="str">
            <v>대</v>
          </cell>
          <cell r="L81">
            <v>0</v>
          </cell>
          <cell r="M81" t="str">
            <v>관 급</v>
          </cell>
        </row>
        <row r="82">
          <cell r="A82">
            <v>200</v>
          </cell>
          <cell r="B82" t="str">
            <v>열차무선송수신기
(유무선결합기포함)</v>
          </cell>
          <cell r="C82" t="str">
            <v>15W 역용</v>
          </cell>
          <cell r="D82" t="str">
            <v>대</v>
          </cell>
          <cell r="L82">
            <v>0</v>
          </cell>
          <cell r="M82" t="str">
            <v>관 급</v>
          </cell>
        </row>
        <row r="83">
          <cell r="A83">
            <v>201</v>
          </cell>
          <cell r="B83" t="str">
            <v>연마지</v>
          </cell>
          <cell r="C83" t="str">
            <v>AA100#</v>
          </cell>
          <cell r="D83" t="str">
            <v>매</v>
          </cell>
          <cell r="E83">
            <v>1110</v>
          </cell>
          <cell r="F83">
            <v>340</v>
          </cell>
          <cell r="G83">
            <v>782</v>
          </cell>
          <cell r="H83">
            <v>330</v>
          </cell>
          <cell r="L83">
            <v>330</v>
          </cell>
        </row>
        <row r="84">
          <cell r="A84">
            <v>202</v>
          </cell>
          <cell r="B84" t="str">
            <v>연선전화기</v>
          </cell>
          <cell r="C84" t="str">
            <v>3회로</v>
          </cell>
          <cell r="D84" t="str">
            <v>대</v>
          </cell>
          <cell r="L84">
            <v>0</v>
          </cell>
          <cell r="M84" t="str">
            <v>관 급</v>
          </cell>
        </row>
        <row r="85">
          <cell r="A85">
            <v>203</v>
          </cell>
          <cell r="B85" t="str">
            <v>열수축튜브</v>
          </cell>
          <cell r="D85" t="str">
            <v>개</v>
          </cell>
          <cell r="G85">
            <v>864</v>
          </cell>
          <cell r="H85">
            <v>880</v>
          </cell>
          <cell r="L85">
            <v>880</v>
          </cell>
        </row>
        <row r="86">
          <cell r="A86">
            <v>204</v>
          </cell>
          <cell r="B86" t="str">
            <v>열연강판</v>
          </cell>
          <cell r="C86" t="str">
            <v>6t</v>
          </cell>
          <cell r="D86" t="str">
            <v>㎏</v>
          </cell>
          <cell r="E86">
            <v>52</v>
          </cell>
          <cell r="F86">
            <v>354</v>
          </cell>
          <cell r="G86">
            <v>50</v>
          </cell>
          <cell r="H86">
            <v>305</v>
          </cell>
          <cell r="L86">
            <v>305</v>
          </cell>
        </row>
        <row r="87">
          <cell r="A87">
            <v>205</v>
          </cell>
          <cell r="B87" t="str">
            <v>열연강판</v>
          </cell>
          <cell r="C87" t="str">
            <v>9t</v>
          </cell>
          <cell r="D87" t="str">
            <v>㎏</v>
          </cell>
          <cell r="E87">
            <v>52</v>
          </cell>
          <cell r="F87">
            <v>357</v>
          </cell>
          <cell r="G87">
            <v>50</v>
          </cell>
          <cell r="H87">
            <v>310</v>
          </cell>
          <cell r="L87">
            <v>310</v>
          </cell>
        </row>
        <row r="88">
          <cell r="A88">
            <v>208</v>
          </cell>
          <cell r="B88" t="str">
            <v>열차무선전원장치함</v>
          </cell>
          <cell r="C88" t="str">
            <v>RT.BATT내장형</v>
          </cell>
          <cell r="D88" t="str">
            <v>대</v>
          </cell>
          <cell r="L88">
            <v>0</v>
          </cell>
          <cell r="M88" t="str">
            <v>관 급</v>
          </cell>
        </row>
        <row r="89">
          <cell r="A89">
            <v>209</v>
          </cell>
          <cell r="B89" t="str">
            <v>용접봉</v>
          </cell>
          <cell r="C89" t="str">
            <v>Φ3.2</v>
          </cell>
          <cell r="D89" t="str">
            <v>㎏</v>
          </cell>
          <cell r="E89">
            <v>1079</v>
          </cell>
          <cell r="F89">
            <v>1220</v>
          </cell>
          <cell r="G89">
            <v>750</v>
          </cell>
          <cell r="H89">
            <v>1260</v>
          </cell>
          <cell r="L89">
            <v>1220</v>
          </cell>
        </row>
        <row r="90">
          <cell r="A90">
            <v>212</v>
          </cell>
          <cell r="B90" t="str">
            <v>육각볼트</v>
          </cell>
          <cell r="C90" t="str">
            <v>M12xL30</v>
          </cell>
          <cell r="D90" t="str">
            <v>개</v>
          </cell>
          <cell r="E90">
            <v>90</v>
          </cell>
          <cell r="F90">
            <v>46</v>
          </cell>
          <cell r="G90">
            <v>75</v>
          </cell>
          <cell r="H90">
            <v>45</v>
          </cell>
          <cell r="L90">
            <v>45</v>
          </cell>
        </row>
        <row r="91">
          <cell r="A91">
            <v>215</v>
          </cell>
          <cell r="B91" t="str">
            <v>이도함</v>
          </cell>
          <cell r="C91" t="str">
            <v>Φ115</v>
          </cell>
          <cell r="D91" t="str">
            <v>조</v>
          </cell>
          <cell r="K91">
            <v>180000</v>
          </cell>
          <cell r="L91">
            <v>180000</v>
          </cell>
        </row>
        <row r="92">
          <cell r="A92">
            <v>217</v>
          </cell>
          <cell r="B92" t="str">
            <v>이도함지지금구</v>
          </cell>
          <cell r="C92" t="str">
            <v>Φ115</v>
          </cell>
          <cell r="D92" t="str">
            <v>조</v>
          </cell>
          <cell r="K92">
            <v>7445</v>
          </cell>
          <cell r="L92">
            <v>7445</v>
          </cell>
        </row>
        <row r="93">
          <cell r="A93">
            <v>219</v>
          </cell>
          <cell r="B93" t="str">
            <v>이동방지 PLUG</v>
          </cell>
          <cell r="C93" t="str">
            <v>Φ100 - 4구</v>
          </cell>
          <cell r="D93" t="str">
            <v>개</v>
          </cell>
          <cell r="G93">
            <v>957</v>
          </cell>
          <cell r="H93">
            <v>16500</v>
          </cell>
          <cell r="L93">
            <v>16500</v>
          </cell>
        </row>
        <row r="94">
          <cell r="A94">
            <v>221</v>
          </cell>
          <cell r="B94" t="str">
            <v>이형철근</v>
          </cell>
          <cell r="C94" t="str">
            <v>D-10 SD30A</v>
          </cell>
          <cell r="D94" t="str">
            <v>TON</v>
          </cell>
          <cell r="E94">
            <v>43</v>
          </cell>
          <cell r="F94">
            <v>347000</v>
          </cell>
          <cell r="G94">
            <v>42</v>
          </cell>
          <cell r="H94">
            <v>375000</v>
          </cell>
          <cell r="L94">
            <v>347000</v>
          </cell>
        </row>
        <row r="95">
          <cell r="A95">
            <v>222</v>
          </cell>
          <cell r="B95" t="str">
            <v>이형철근</v>
          </cell>
          <cell r="C95" t="str">
            <v>D-13 SD30A</v>
          </cell>
          <cell r="D95" t="str">
            <v>TON</v>
          </cell>
          <cell r="E95">
            <v>43</v>
          </cell>
          <cell r="F95">
            <v>342000</v>
          </cell>
          <cell r="G95">
            <v>42</v>
          </cell>
          <cell r="H95">
            <v>375000</v>
          </cell>
          <cell r="L95">
            <v>342000</v>
          </cell>
        </row>
        <row r="96">
          <cell r="A96">
            <v>224</v>
          </cell>
          <cell r="B96" t="str">
            <v>자갈</v>
          </cell>
          <cell r="C96" t="str">
            <v>#57</v>
          </cell>
          <cell r="D96" t="str">
            <v>㎥</v>
          </cell>
          <cell r="E96">
            <v>111</v>
          </cell>
          <cell r="F96">
            <v>14000</v>
          </cell>
          <cell r="G96">
            <v>95</v>
          </cell>
          <cell r="H96">
            <v>5460</v>
          </cell>
          <cell r="I96">
            <v>317</v>
          </cell>
          <cell r="J96">
            <v>11363</v>
          </cell>
          <cell r="L96">
            <v>5460</v>
          </cell>
        </row>
        <row r="97">
          <cell r="A97">
            <v>225</v>
          </cell>
          <cell r="B97" t="str">
            <v>자갈</v>
          </cell>
          <cell r="C97" t="str">
            <v>#467(40mm)</v>
          </cell>
          <cell r="D97" t="str">
            <v>㎥</v>
          </cell>
          <cell r="E97">
            <v>111</v>
          </cell>
          <cell r="F97">
            <v>13000</v>
          </cell>
          <cell r="G97">
            <v>95</v>
          </cell>
          <cell r="H97">
            <v>4760</v>
          </cell>
          <cell r="L97">
            <v>4760</v>
          </cell>
        </row>
        <row r="98">
          <cell r="A98">
            <v>234</v>
          </cell>
          <cell r="B98" t="str">
            <v>전원분배반</v>
          </cell>
          <cell r="C98" t="str">
            <v>PDS</v>
          </cell>
          <cell r="D98" t="str">
            <v>대</v>
          </cell>
          <cell r="L98">
            <v>0</v>
          </cell>
          <cell r="M98" t="str">
            <v>관 급</v>
          </cell>
        </row>
        <row r="99">
          <cell r="A99">
            <v>237</v>
          </cell>
          <cell r="B99" t="str">
            <v>전원케이블</v>
          </cell>
          <cell r="C99" t="str">
            <v>CV 2Cx5.5㎟</v>
          </cell>
          <cell r="D99" t="str">
            <v>m</v>
          </cell>
          <cell r="E99">
            <v>814</v>
          </cell>
          <cell r="F99">
            <v>820</v>
          </cell>
          <cell r="G99">
            <v>851</v>
          </cell>
          <cell r="H99">
            <v>685</v>
          </cell>
          <cell r="L99">
            <v>685</v>
          </cell>
        </row>
        <row r="100">
          <cell r="A100">
            <v>240</v>
          </cell>
          <cell r="B100" t="str">
            <v>전화기</v>
          </cell>
          <cell r="C100" t="str">
            <v>MFC</v>
          </cell>
          <cell r="D100" t="str">
            <v>대</v>
          </cell>
          <cell r="L100">
            <v>0</v>
          </cell>
          <cell r="M100" t="str">
            <v>관 급</v>
          </cell>
        </row>
        <row r="101">
          <cell r="A101">
            <v>249</v>
          </cell>
          <cell r="B101" t="str">
            <v>접지봉</v>
          </cell>
          <cell r="C101" t="str">
            <v>16Dx1800mm</v>
          </cell>
          <cell r="D101" t="str">
            <v>개</v>
          </cell>
          <cell r="E101">
            <v>903</v>
          </cell>
          <cell r="F101">
            <v>4900</v>
          </cell>
          <cell r="G101">
            <v>930</v>
          </cell>
          <cell r="H101">
            <v>4500</v>
          </cell>
          <cell r="L101">
            <v>4500</v>
          </cell>
        </row>
        <row r="102">
          <cell r="A102">
            <v>250</v>
          </cell>
          <cell r="B102" t="str">
            <v>접지슬리브</v>
          </cell>
          <cell r="C102" t="str">
            <v>60-60,38㎟</v>
          </cell>
          <cell r="D102" t="str">
            <v>개</v>
          </cell>
          <cell r="E102">
            <v>903</v>
          </cell>
          <cell r="F102">
            <v>1500</v>
          </cell>
          <cell r="G102">
            <v>930</v>
          </cell>
          <cell r="H102">
            <v>1500</v>
          </cell>
          <cell r="L102">
            <v>1500</v>
          </cell>
        </row>
        <row r="103">
          <cell r="A103">
            <v>253</v>
          </cell>
          <cell r="B103" t="str">
            <v>접지용전선</v>
          </cell>
          <cell r="C103" t="str">
            <v>GV 14㎟</v>
          </cell>
          <cell r="D103" t="str">
            <v>m</v>
          </cell>
          <cell r="E103">
            <v>811</v>
          </cell>
          <cell r="F103">
            <v>946</v>
          </cell>
          <cell r="G103">
            <v>843</v>
          </cell>
          <cell r="H103">
            <v>928</v>
          </cell>
          <cell r="L103">
            <v>928</v>
          </cell>
        </row>
        <row r="104">
          <cell r="A104">
            <v>254</v>
          </cell>
          <cell r="B104" t="str">
            <v>접지용전선</v>
          </cell>
          <cell r="C104" t="str">
            <v>GV 22㎟</v>
          </cell>
          <cell r="D104" t="str">
            <v>m</v>
          </cell>
          <cell r="E104">
            <v>811</v>
          </cell>
          <cell r="F104">
            <v>1313</v>
          </cell>
          <cell r="G104">
            <v>843</v>
          </cell>
          <cell r="H104">
            <v>1288</v>
          </cell>
          <cell r="L104">
            <v>1288</v>
          </cell>
        </row>
        <row r="105">
          <cell r="A105">
            <v>259</v>
          </cell>
          <cell r="B105" t="str">
            <v>접지저항저감제</v>
          </cell>
          <cell r="C105" t="str">
            <v>통신접지용(10㎏)</v>
          </cell>
          <cell r="D105" t="str">
            <v>포</v>
          </cell>
          <cell r="E105">
            <v>903</v>
          </cell>
          <cell r="F105">
            <v>25000</v>
          </cell>
          <cell r="G105">
            <v>930</v>
          </cell>
          <cell r="H105">
            <v>25000</v>
          </cell>
          <cell r="L105">
            <v>25000</v>
          </cell>
        </row>
        <row r="106">
          <cell r="A106">
            <v>260</v>
          </cell>
          <cell r="B106" t="str">
            <v>접착제</v>
          </cell>
          <cell r="D106" t="str">
            <v>g</v>
          </cell>
          <cell r="E106">
            <v>129</v>
          </cell>
          <cell r="F106">
            <v>11</v>
          </cell>
          <cell r="L106">
            <v>11</v>
          </cell>
        </row>
        <row r="107">
          <cell r="A107">
            <v>263</v>
          </cell>
          <cell r="B107" t="str">
            <v>정류기 유니트</v>
          </cell>
          <cell r="C107" t="str">
            <v>REC-U</v>
          </cell>
          <cell r="D107" t="str">
            <v>대</v>
          </cell>
          <cell r="L107">
            <v>0</v>
          </cell>
          <cell r="M107" t="str">
            <v>관 급</v>
          </cell>
        </row>
        <row r="108">
          <cell r="A108">
            <v>264</v>
          </cell>
          <cell r="B108" t="str">
            <v>정류기샐프</v>
          </cell>
          <cell r="C108" t="str">
            <v>REC-SH</v>
          </cell>
          <cell r="D108" t="str">
            <v>대</v>
          </cell>
          <cell r="L108">
            <v>0</v>
          </cell>
          <cell r="M108" t="str">
            <v>관 급</v>
          </cell>
        </row>
        <row r="109">
          <cell r="A109">
            <v>265</v>
          </cell>
          <cell r="B109" t="str">
            <v>제어반</v>
          </cell>
          <cell r="C109" t="str">
            <v>PNC</v>
          </cell>
          <cell r="D109" t="str">
            <v>대</v>
          </cell>
          <cell r="L109">
            <v>0</v>
          </cell>
          <cell r="M109" t="str">
            <v>관 급</v>
          </cell>
        </row>
        <row r="110">
          <cell r="A110">
            <v>279</v>
          </cell>
          <cell r="B110" t="str">
            <v>젤리세척제</v>
          </cell>
          <cell r="D110" t="str">
            <v>ℓ</v>
          </cell>
          <cell r="G110">
            <v>958</v>
          </cell>
          <cell r="H110">
            <v>8000</v>
          </cell>
          <cell r="L110">
            <v>8000</v>
          </cell>
        </row>
        <row r="111">
          <cell r="A111">
            <v>281</v>
          </cell>
          <cell r="B111" t="str">
            <v>조합페인트</v>
          </cell>
          <cell r="C111" t="str">
            <v>황색</v>
          </cell>
          <cell r="D111" t="str">
            <v>ℓ</v>
          </cell>
          <cell r="E111">
            <v>397</v>
          </cell>
          <cell r="F111">
            <v>3265</v>
          </cell>
          <cell r="G111">
            <v>276</v>
          </cell>
          <cell r="H111">
            <v>4753</v>
          </cell>
          <cell r="L111">
            <v>3265</v>
          </cell>
        </row>
        <row r="112">
          <cell r="A112">
            <v>284</v>
          </cell>
          <cell r="B112" t="str">
            <v>조합페인트</v>
          </cell>
          <cell r="C112" t="str">
            <v>청색</v>
          </cell>
          <cell r="D112" t="str">
            <v>ℓ</v>
          </cell>
          <cell r="E112">
            <v>412</v>
          </cell>
          <cell r="F112">
            <v>2786</v>
          </cell>
          <cell r="G112">
            <v>277</v>
          </cell>
          <cell r="H112">
            <v>2786</v>
          </cell>
          <cell r="L112">
            <v>2786</v>
          </cell>
        </row>
        <row r="113">
          <cell r="A113">
            <v>285</v>
          </cell>
          <cell r="B113" t="str">
            <v>종단저항</v>
          </cell>
          <cell r="C113" t="str">
            <v>50Ω</v>
          </cell>
          <cell r="D113" t="str">
            <v>개</v>
          </cell>
          <cell r="E113">
            <v>973</v>
          </cell>
          <cell r="F113">
            <v>100000</v>
          </cell>
          <cell r="G113">
            <v>963</v>
          </cell>
          <cell r="H113">
            <v>96000</v>
          </cell>
          <cell r="K113">
            <v>90000</v>
          </cell>
          <cell r="L113">
            <v>90000</v>
          </cell>
        </row>
        <row r="114">
          <cell r="A114">
            <v>294</v>
          </cell>
          <cell r="B114" t="str">
            <v>직통전화기</v>
          </cell>
          <cell r="C114" t="str">
            <v>주파수식</v>
          </cell>
          <cell r="D114" t="str">
            <v>대</v>
          </cell>
          <cell r="L114">
            <v>0</v>
          </cell>
          <cell r="M114" t="str">
            <v>관 급</v>
          </cell>
        </row>
        <row r="115">
          <cell r="A115">
            <v>295</v>
          </cell>
          <cell r="B115" t="str">
            <v>철못</v>
          </cell>
          <cell r="C115" t="str">
            <v>50mm</v>
          </cell>
          <cell r="D115" t="str">
            <v>㎏</v>
          </cell>
          <cell r="E115">
            <v>69</v>
          </cell>
          <cell r="F115">
            <v>800</v>
          </cell>
          <cell r="G115">
            <v>70</v>
          </cell>
          <cell r="H115">
            <v>608</v>
          </cell>
          <cell r="L115">
            <v>608</v>
          </cell>
        </row>
        <row r="116">
          <cell r="A116">
            <v>296</v>
          </cell>
          <cell r="B116" t="str">
            <v>축전지</v>
          </cell>
          <cell r="C116" t="str">
            <v>48V 150AH</v>
          </cell>
          <cell r="D116" t="str">
            <v>조</v>
          </cell>
          <cell r="L116">
            <v>0</v>
          </cell>
          <cell r="M116" t="str">
            <v>관 급</v>
          </cell>
        </row>
        <row r="117">
          <cell r="A117">
            <v>298</v>
          </cell>
          <cell r="B117" t="str">
            <v>출발표시기</v>
          </cell>
          <cell r="D117" t="str">
            <v>대</v>
          </cell>
          <cell r="L117">
            <v>0</v>
          </cell>
          <cell r="M117" t="str">
            <v>관 급</v>
          </cell>
        </row>
        <row r="118">
          <cell r="A118">
            <v>303</v>
          </cell>
          <cell r="B118" t="str">
            <v>케이블걸이쇠</v>
          </cell>
          <cell r="C118" t="str">
            <v>3조</v>
          </cell>
          <cell r="D118" t="str">
            <v>개</v>
          </cell>
          <cell r="E118">
            <v>924</v>
          </cell>
          <cell r="F118">
            <v>1850</v>
          </cell>
          <cell r="G118">
            <v>957</v>
          </cell>
          <cell r="H118">
            <v>1850</v>
          </cell>
          <cell r="L118">
            <v>1850</v>
          </cell>
        </row>
        <row r="119">
          <cell r="A119">
            <v>307</v>
          </cell>
          <cell r="B119" t="str">
            <v>케이블받침대</v>
          </cell>
          <cell r="C119" t="str">
            <v>75x40x5x550</v>
          </cell>
          <cell r="D119" t="str">
            <v>개</v>
          </cell>
          <cell r="E119">
            <v>924</v>
          </cell>
          <cell r="F119">
            <v>5500</v>
          </cell>
          <cell r="G119">
            <v>957</v>
          </cell>
          <cell r="H119">
            <v>5500</v>
          </cell>
          <cell r="L119">
            <v>5500</v>
          </cell>
        </row>
        <row r="120">
          <cell r="A120">
            <v>308</v>
          </cell>
          <cell r="B120" t="str">
            <v>케이블심선접속자</v>
          </cell>
          <cell r="C120" t="str">
            <v>0.4-0.9(ULG)</v>
          </cell>
          <cell r="D120" t="str">
            <v>개</v>
          </cell>
          <cell r="E120">
            <v>833</v>
          </cell>
          <cell r="F120">
            <v>170</v>
          </cell>
          <cell r="G120">
            <v>865</v>
          </cell>
          <cell r="H120">
            <v>2800</v>
          </cell>
          <cell r="L120">
            <v>170</v>
          </cell>
        </row>
        <row r="121">
          <cell r="A121">
            <v>309</v>
          </cell>
          <cell r="B121" t="str">
            <v>케이블접속제</v>
          </cell>
          <cell r="C121" t="str">
            <v>75-300</v>
          </cell>
          <cell r="D121" t="str">
            <v>KIT</v>
          </cell>
          <cell r="L121">
            <v>0</v>
          </cell>
          <cell r="M121" t="str">
            <v>관 급</v>
          </cell>
        </row>
        <row r="122">
          <cell r="A122">
            <v>310</v>
          </cell>
          <cell r="B122" t="str">
            <v>케이블접속제</v>
          </cell>
          <cell r="C122" t="str">
            <v>75-600</v>
          </cell>
          <cell r="D122" t="str">
            <v>KIT</v>
          </cell>
          <cell r="L122">
            <v>0</v>
          </cell>
          <cell r="M122" t="str">
            <v>관 급</v>
          </cell>
        </row>
        <row r="123">
          <cell r="A123">
            <v>311</v>
          </cell>
          <cell r="B123" t="str">
            <v>켑타이어케이블</v>
          </cell>
          <cell r="C123" t="str">
            <v>CTC 2P</v>
          </cell>
          <cell r="D123" t="str">
            <v>m</v>
          </cell>
          <cell r="L123">
            <v>0</v>
          </cell>
          <cell r="M123" t="str">
            <v>관 급</v>
          </cell>
        </row>
        <row r="124">
          <cell r="A124">
            <v>320</v>
          </cell>
          <cell r="B124" t="str">
            <v>토크백자장치</v>
          </cell>
          <cell r="C124" t="str">
            <v>옥내용(3W)</v>
          </cell>
          <cell r="D124" t="str">
            <v>대</v>
          </cell>
          <cell r="K124">
            <v>350000</v>
          </cell>
          <cell r="L124">
            <v>350000</v>
          </cell>
        </row>
        <row r="125">
          <cell r="A125">
            <v>322</v>
          </cell>
          <cell r="B125" t="str">
            <v>통신용멘홀</v>
          </cell>
          <cell r="C125" t="str">
            <v>수공철개</v>
          </cell>
          <cell r="D125" t="str">
            <v>조</v>
          </cell>
          <cell r="E125">
            <v>178</v>
          </cell>
          <cell r="F125">
            <v>250000</v>
          </cell>
          <cell r="G125">
            <v>161</v>
          </cell>
          <cell r="H125">
            <v>250000</v>
          </cell>
          <cell r="L125">
            <v>250000</v>
          </cell>
        </row>
        <row r="126">
          <cell r="A126">
            <v>337</v>
          </cell>
          <cell r="B126" t="str">
            <v>팩시밀리</v>
          </cell>
          <cell r="C126" t="str">
            <v xml:space="preserve"> GⅢ</v>
          </cell>
          <cell r="D126" t="str">
            <v>대</v>
          </cell>
          <cell r="L126">
            <v>0</v>
          </cell>
          <cell r="M126" t="str">
            <v>관 급</v>
          </cell>
        </row>
        <row r="127">
          <cell r="A127">
            <v>338</v>
          </cell>
          <cell r="B127" t="str">
            <v>퍼티</v>
          </cell>
          <cell r="C127" t="str">
            <v>회색</v>
          </cell>
          <cell r="D127" t="str">
            <v>ℓ</v>
          </cell>
          <cell r="E127">
            <v>418</v>
          </cell>
          <cell r="F127">
            <v>2143</v>
          </cell>
          <cell r="G127">
            <v>280</v>
          </cell>
          <cell r="H127">
            <v>1764</v>
          </cell>
          <cell r="L127">
            <v>1764</v>
          </cell>
        </row>
        <row r="128">
          <cell r="A128">
            <v>339</v>
          </cell>
          <cell r="B128" t="str">
            <v>평와샤</v>
          </cell>
          <cell r="C128" t="str">
            <v>M12</v>
          </cell>
          <cell r="D128" t="str">
            <v>개</v>
          </cell>
          <cell r="E128">
            <v>97</v>
          </cell>
          <cell r="F128">
            <v>5.4</v>
          </cell>
          <cell r="G128">
            <v>80</v>
          </cell>
          <cell r="H128">
            <v>35</v>
          </cell>
          <cell r="L128">
            <v>5.4</v>
          </cell>
        </row>
        <row r="129">
          <cell r="A129">
            <v>340</v>
          </cell>
          <cell r="B129" t="str">
            <v>평와샤</v>
          </cell>
          <cell r="C129" t="str">
            <v>M16</v>
          </cell>
          <cell r="D129" t="str">
            <v>개</v>
          </cell>
          <cell r="E129">
            <v>97</v>
          </cell>
          <cell r="F129">
            <v>9.9</v>
          </cell>
          <cell r="G129">
            <v>79</v>
          </cell>
          <cell r="H129">
            <v>27</v>
          </cell>
          <cell r="L129">
            <v>9.9</v>
          </cell>
        </row>
        <row r="130">
          <cell r="A130">
            <v>344</v>
          </cell>
          <cell r="B130" t="str">
            <v>표주(콘크리트제)</v>
          </cell>
          <cell r="C130" t="str">
            <v>100x100x500mm</v>
          </cell>
          <cell r="D130" t="str">
            <v>본</v>
          </cell>
          <cell r="K130">
            <v>6000</v>
          </cell>
          <cell r="L130">
            <v>6000</v>
          </cell>
        </row>
        <row r="131">
          <cell r="A131">
            <v>346</v>
          </cell>
          <cell r="B131" t="str">
            <v>풀박스</v>
          </cell>
          <cell r="C131" t="str">
            <v>200x200x100</v>
          </cell>
          <cell r="D131" t="str">
            <v>개</v>
          </cell>
          <cell r="E131">
            <v>825</v>
          </cell>
          <cell r="F131">
            <v>3647</v>
          </cell>
          <cell r="G131">
            <v>883</v>
          </cell>
          <cell r="H131">
            <v>3420</v>
          </cell>
          <cell r="I131">
            <v>386</v>
          </cell>
          <cell r="J131">
            <v>35740</v>
          </cell>
          <cell r="L131">
            <v>3420</v>
          </cell>
        </row>
        <row r="132">
          <cell r="A132">
            <v>352</v>
          </cell>
          <cell r="B132" t="str">
            <v>항온항습기</v>
          </cell>
          <cell r="C132" t="str">
            <v>5HP</v>
          </cell>
          <cell r="D132" t="str">
            <v>대</v>
          </cell>
          <cell r="E132">
            <v>682</v>
          </cell>
          <cell r="F132">
            <v>8200000</v>
          </cell>
          <cell r="G132">
            <v>636</v>
          </cell>
          <cell r="H132">
            <v>8480000</v>
          </cell>
          <cell r="L132">
            <v>8200000</v>
          </cell>
        </row>
        <row r="133">
          <cell r="A133">
            <v>360</v>
          </cell>
          <cell r="B133" t="str">
            <v>후강전선관</v>
          </cell>
          <cell r="C133" t="str">
            <v>아연도Φ28mm</v>
          </cell>
          <cell r="D133" t="str">
            <v>m</v>
          </cell>
          <cell r="E133">
            <v>820</v>
          </cell>
          <cell r="F133">
            <v>1825</v>
          </cell>
          <cell r="G133">
            <v>866</v>
          </cell>
          <cell r="H133">
            <v>1785</v>
          </cell>
          <cell r="I133">
            <v>389</v>
          </cell>
          <cell r="J133">
            <v>1440</v>
          </cell>
          <cell r="L133">
            <v>1440</v>
          </cell>
        </row>
        <row r="134">
          <cell r="A134">
            <v>362</v>
          </cell>
          <cell r="B134" t="str">
            <v>후강전선관</v>
          </cell>
          <cell r="C134" t="str">
            <v>아연도Φ42mm</v>
          </cell>
          <cell r="D134" t="str">
            <v>m</v>
          </cell>
          <cell r="E134">
            <v>820</v>
          </cell>
          <cell r="F134">
            <v>2224</v>
          </cell>
          <cell r="G134">
            <v>866</v>
          </cell>
          <cell r="H134">
            <v>2171</v>
          </cell>
          <cell r="I134">
            <v>389</v>
          </cell>
          <cell r="J134">
            <v>2048</v>
          </cell>
          <cell r="L134">
            <v>2048</v>
          </cell>
        </row>
        <row r="135">
          <cell r="A135">
            <v>363</v>
          </cell>
          <cell r="B135" t="str">
            <v>후강전선관</v>
          </cell>
          <cell r="C135" t="str">
            <v>아연도Φ54mm</v>
          </cell>
          <cell r="D135" t="str">
            <v>m</v>
          </cell>
          <cell r="E135">
            <v>820</v>
          </cell>
          <cell r="F135">
            <v>3600</v>
          </cell>
          <cell r="G135">
            <v>866</v>
          </cell>
          <cell r="H135">
            <v>3724</v>
          </cell>
          <cell r="I135">
            <v>389</v>
          </cell>
          <cell r="J135">
            <v>2856</v>
          </cell>
          <cell r="L135">
            <v>2856</v>
          </cell>
        </row>
        <row r="136">
          <cell r="A136">
            <v>369</v>
          </cell>
          <cell r="B136" t="str">
            <v>후렉시블전선관</v>
          </cell>
          <cell r="C136" t="str">
            <v>22C</v>
          </cell>
          <cell r="D136" t="str">
            <v>m</v>
          </cell>
          <cell r="G136">
            <v>869</v>
          </cell>
          <cell r="H136">
            <v>2640</v>
          </cell>
          <cell r="L136">
            <v>2640</v>
          </cell>
        </row>
        <row r="137">
          <cell r="A137">
            <v>371</v>
          </cell>
          <cell r="B137" t="str">
            <v>ANT</v>
          </cell>
          <cell r="C137" t="str">
            <v>G.P</v>
          </cell>
          <cell r="D137" t="str">
            <v>기</v>
          </cell>
          <cell r="L137">
            <v>0</v>
          </cell>
          <cell r="M137" t="str">
            <v>관 급</v>
          </cell>
        </row>
        <row r="138">
          <cell r="A138">
            <v>374</v>
          </cell>
          <cell r="B138" t="str">
            <v>BLACKET</v>
          </cell>
          <cell r="C138" t="str">
            <v>DEAD-END</v>
          </cell>
          <cell r="D138" t="str">
            <v>개</v>
          </cell>
          <cell r="G138">
            <v>963</v>
          </cell>
          <cell r="H138">
            <v>15000</v>
          </cell>
          <cell r="K138">
            <v>40000</v>
          </cell>
          <cell r="L138">
            <v>15000</v>
          </cell>
        </row>
        <row r="139">
          <cell r="A139">
            <v>375</v>
          </cell>
          <cell r="B139" t="str">
            <v>BLACKET</v>
          </cell>
          <cell r="C139" t="str">
            <v>STRAIN</v>
          </cell>
          <cell r="D139" t="str">
            <v>개</v>
          </cell>
          <cell r="K139">
            <v>45000</v>
          </cell>
          <cell r="L139">
            <v>45000</v>
          </cell>
        </row>
        <row r="140">
          <cell r="A140">
            <v>382</v>
          </cell>
          <cell r="B140" t="str">
            <v>CABLE접속방호함</v>
          </cell>
          <cell r="C140" t="str">
            <v>분기</v>
          </cell>
          <cell r="D140" t="str">
            <v>개</v>
          </cell>
          <cell r="K140">
            <v>1350000</v>
          </cell>
          <cell r="L140">
            <v>1350000</v>
          </cell>
        </row>
        <row r="141">
          <cell r="A141">
            <v>383</v>
          </cell>
          <cell r="B141" t="str">
            <v>CABLE접속방호함</v>
          </cell>
          <cell r="C141" t="str">
            <v>직선</v>
          </cell>
          <cell r="D141" t="str">
            <v>개</v>
          </cell>
          <cell r="K141">
            <v>1350000</v>
          </cell>
          <cell r="L141">
            <v>1350000</v>
          </cell>
        </row>
        <row r="142">
          <cell r="A142">
            <v>392</v>
          </cell>
          <cell r="B142" t="str">
            <v>ECX 케이블</v>
          </cell>
          <cell r="C142" t="str">
            <v>ECX 10D-2V</v>
          </cell>
          <cell r="D142" t="str">
            <v>m</v>
          </cell>
          <cell r="G142">
            <v>963</v>
          </cell>
          <cell r="H142">
            <v>5000</v>
          </cell>
          <cell r="L142">
            <v>5000</v>
          </cell>
        </row>
        <row r="143">
          <cell r="A143">
            <v>393</v>
          </cell>
          <cell r="B143" t="str">
            <v>ELP전선관</v>
          </cell>
          <cell r="C143" t="str">
            <v>Φ50</v>
          </cell>
          <cell r="D143" t="str">
            <v>m</v>
          </cell>
          <cell r="E143">
            <v>840</v>
          </cell>
          <cell r="F143">
            <v>860</v>
          </cell>
          <cell r="G143">
            <v>867</v>
          </cell>
          <cell r="H143">
            <v>560</v>
          </cell>
          <cell r="L143">
            <v>560</v>
          </cell>
        </row>
        <row r="144">
          <cell r="A144">
            <v>396</v>
          </cell>
          <cell r="B144" t="str">
            <v>FC관</v>
          </cell>
          <cell r="C144" t="str">
            <v>Φ100mm</v>
          </cell>
          <cell r="D144" t="str">
            <v>m</v>
          </cell>
          <cell r="L144">
            <v>0</v>
          </cell>
          <cell r="M144" t="str">
            <v>관 급</v>
          </cell>
        </row>
        <row r="145">
          <cell r="A145">
            <v>397</v>
          </cell>
          <cell r="B145" t="str">
            <v>HFC 케이블</v>
          </cell>
          <cell r="C145" t="str">
            <v>HFC-22D</v>
          </cell>
          <cell r="D145" t="str">
            <v>m</v>
          </cell>
          <cell r="E145">
            <v>973</v>
          </cell>
          <cell r="F145">
            <v>13000</v>
          </cell>
          <cell r="G145">
            <v>963</v>
          </cell>
          <cell r="H145">
            <v>13000</v>
          </cell>
          <cell r="L145">
            <v>13000</v>
          </cell>
        </row>
        <row r="146">
          <cell r="A146">
            <v>398</v>
          </cell>
          <cell r="B146" t="str">
            <v>HILTI핀</v>
          </cell>
          <cell r="D146" t="str">
            <v>발</v>
          </cell>
          <cell r="E146">
            <v>1109</v>
          </cell>
          <cell r="F146">
            <v>240</v>
          </cell>
          <cell r="G146">
            <v>777</v>
          </cell>
          <cell r="H146">
            <v>240</v>
          </cell>
          <cell r="L146">
            <v>240</v>
          </cell>
        </row>
        <row r="147">
          <cell r="A147">
            <v>399</v>
          </cell>
          <cell r="B147" t="str">
            <v>HI-PVC</v>
          </cell>
          <cell r="C147" t="str">
            <v>Φ36㎜</v>
          </cell>
          <cell r="D147" t="str">
            <v>m</v>
          </cell>
          <cell r="E147">
            <v>839</v>
          </cell>
          <cell r="F147">
            <v>1138</v>
          </cell>
          <cell r="G147">
            <v>866</v>
          </cell>
          <cell r="H147">
            <v>877</v>
          </cell>
          <cell r="L147">
            <v>877</v>
          </cell>
        </row>
        <row r="148">
          <cell r="A148">
            <v>406</v>
          </cell>
          <cell r="B148" t="str">
            <v>LCX케이블</v>
          </cell>
          <cell r="C148" t="str">
            <v>LCX-42D-1486</v>
          </cell>
          <cell r="D148" t="str">
            <v>m</v>
          </cell>
          <cell r="L148">
            <v>0</v>
          </cell>
          <cell r="M148" t="str">
            <v>관 급</v>
          </cell>
        </row>
        <row r="149">
          <cell r="A149">
            <v>411</v>
          </cell>
          <cell r="B149" t="str">
            <v>OFD</v>
          </cell>
          <cell r="C149" t="str">
            <v>10Core</v>
          </cell>
          <cell r="D149" t="str">
            <v>대</v>
          </cell>
          <cell r="L149">
            <v>0</v>
          </cell>
          <cell r="M149" t="str">
            <v>관 급</v>
          </cell>
        </row>
        <row r="150">
          <cell r="A150">
            <v>412</v>
          </cell>
          <cell r="B150" t="str">
            <v>OFD</v>
          </cell>
          <cell r="C150" t="str">
            <v>8Core</v>
          </cell>
          <cell r="D150" t="str">
            <v>대</v>
          </cell>
          <cell r="L150">
            <v>0</v>
          </cell>
          <cell r="M150" t="str">
            <v>관 급</v>
          </cell>
        </row>
        <row r="151">
          <cell r="A151">
            <v>415</v>
          </cell>
          <cell r="B151" t="str">
            <v>PCM 국내케이블</v>
          </cell>
          <cell r="C151" t="str">
            <v>6P</v>
          </cell>
          <cell r="D151" t="str">
            <v>m</v>
          </cell>
          <cell r="I151">
            <v>415</v>
          </cell>
          <cell r="J151">
            <v>565</v>
          </cell>
          <cell r="L151">
            <v>565</v>
          </cell>
        </row>
        <row r="152">
          <cell r="A152">
            <v>416</v>
          </cell>
          <cell r="B152" t="str">
            <v>PE전선관</v>
          </cell>
          <cell r="C152" t="str">
            <v>Φ28mm</v>
          </cell>
          <cell r="D152" t="str">
            <v>m</v>
          </cell>
          <cell r="L152">
            <v>0</v>
          </cell>
          <cell r="M152" t="str">
            <v>관 급</v>
          </cell>
        </row>
        <row r="153">
          <cell r="A153">
            <v>420</v>
          </cell>
          <cell r="B153" t="str">
            <v>PP로프</v>
          </cell>
          <cell r="C153" t="str">
            <v>4mm</v>
          </cell>
          <cell r="D153" t="str">
            <v>m</v>
          </cell>
          <cell r="E153">
            <v>1150</v>
          </cell>
          <cell r="F153">
            <v>111</v>
          </cell>
          <cell r="L153">
            <v>111</v>
          </cell>
        </row>
        <row r="154">
          <cell r="A154">
            <v>421</v>
          </cell>
          <cell r="B154" t="str">
            <v>PP헌마대</v>
          </cell>
          <cell r="C154" t="str">
            <v>60x100</v>
          </cell>
          <cell r="D154" t="str">
            <v>개</v>
          </cell>
          <cell r="E154">
            <v>1176</v>
          </cell>
          <cell r="F154">
            <v>160</v>
          </cell>
          <cell r="L154">
            <v>160</v>
          </cell>
        </row>
        <row r="155">
          <cell r="A155">
            <v>422</v>
          </cell>
          <cell r="B155" t="str">
            <v>PVC 전선관</v>
          </cell>
          <cell r="C155" t="str">
            <v>Φ36mm</v>
          </cell>
          <cell r="D155" t="str">
            <v>m</v>
          </cell>
          <cell r="E155">
            <v>839</v>
          </cell>
          <cell r="F155">
            <v>3239</v>
          </cell>
          <cell r="G155">
            <v>850</v>
          </cell>
          <cell r="H155">
            <v>2772</v>
          </cell>
          <cell r="L155">
            <v>2772</v>
          </cell>
        </row>
        <row r="156">
          <cell r="A156">
            <v>426</v>
          </cell>
          <cell r="B156" t="str">
            <v>SUSPENSION CLAMP</v>
          </cell>
          <cell r="C156" t="str">
            <v>고정용</v>
          </cell>
          <cell r="D156" t="str">
            <v>개</v>
          </cell>
          <cell r="G156">
            <v>963</v>
          </cell>
          <cell r="H156">
            <v>4000</v>
          </cell>
          <cell r="L156">
            <v>4000</v>
          </cell>
        </row>
        <row r="157">
          <cell r="A157">
            <v>428</v>
          </cell>
          <cell r="B157" t="str">
            <v>TALK-BACK</v>
          </cell>
          <cell r="C157" t="str">
            <v>TR30W, 12회로</v>
          </cell>
          <cell r="D157" t="str">
            <v>대</v>
          </cell>
          <cell r="K157">
            <v>5600000</v>
          </cell>
          <cell r="L157">
            <v>5600000</v>
          </cell>
        </row>
        <row r="158">
          <cell r="A158">
            <v>429</v>
          </cell>
          <cell r="B158" t="str">
            <v>TALK-BACK</v>
          </cell>
          <cell r="C158" t="str">
            <v>TR30W, 24회로</v>
          </cell>
          <cell r="D158" t="str">
            <v>대</v>
          </cell>
          <cell r="K158">
            <v>6500000</v>
          </cell>
          <cell r="L158">
            <v>6500000</v>
          </cell>
        </row>
        <row r="159">
          <cell r="A159">
            <v>433</v>
          </cell>
          <cell r="B159" t="str">
            <v>TROUGH</v>
          </cell>
          <cell r="C159" t="str">
            <v>200x170x500</v>
          </cell>
          <cell r="D159" t="str">
            <v>조</v>
          </cell>
          <cell r="E159">
            <v>843</v>
          </cell>
          <cell r="F159">
            <v>1078</v>
          </cell>
          <cell r="L159">
            <v>1078</v>
          </cell>
        </row>
        <row r="160">
          <cell r="A160">
            <v>449</v>
          </cell>
          <cell r="B160" t="str">
            <v>아스팔트콘크리트</v>
          </cell>
          <cell r="C160" t="str">
            <v>#467</v>
          </cell>
          <cell r="D160" t="str">
            <v>ton</v>
          </cell>
          <cell r="E160">
            <v>154</v>
          </cell>
          <cell r="F160">
            <v>28500</v>
          </cell>
          <cell r="G160">
            <v>150</v>
          </cell>
          <cell r="H160">
            <v>30000</v>
          </cell>
          <cell r="L160">
            <v>28500</v>
          </cell>
        </row>
        <row r="161">
          <cell r="A161">
            <v>450</v>
          </cell>
          <cell r="B161" t="str">
            <v>아스팔트콘크리트</v>
          </cell>
          <cell r="C161" t="str">
            <v>#78</v>
          </cell>
          <cell r="D161" t="str">
            <v>ton</v>
          </cell>
          <cell r="E161">
            <v>154</v>
          </cell>
          <cell r="F161">
            <v>33550</v>
          </cell>
          <cell r="G161">
            <v>150</v>
          </cell>
          <cell r="H161">
            <v>35500</v>
          </cell>
          <cell r="L161">
            <v>33550</v>
          </cell>
        </row>
        <row r="162">
          <cell r="A162">
            <v>451</v>
          </cell>
          <cell r="B162" t="str">
            <v>보도블럭</v>
          </cell>
          <cell r="C162" t="str">
            <v>30x30x6㎝</v>
          </cell>
          <cell r="D162" t="str">
            <v>개</v>
          </cell>
          <cell r="E162">
            <v>156</v>
          </cell>
          <cell r="F162">
            <v>650</v>
          </cell>
          <cell r="G162">
            <v>155</v>
          </cell>
          <cell r="H162">
            <v>700</v>
          </cell>
          <cell r="L162">
            <v>650</v>
          </cell>
        </row>
        <row r="163">
          <cell r="A163">
            <v>452</v>
          </cell>
          <cell r="B163" t="str">
            <v>밴드</v>
          </cell>
          <cell r="C163" t="str">
            <v>115㎜</v>
          </cell>
          <cell r="D163" t="str">
            <v>m</v>
          </cell>
          <cell r="K163">
            <v>800</v>
          </cell>
          <cell r="L163">
            <v>800</v>
          </cell>
        </row>
        <row r="164">
          <cell r="A164">
            <v>454</v>
          </cell>
          <cell r="B164" t="str">
            <v>광분배함</v>
          </cell>
          <cell r="C164" t="str">
            <v>4Core</v>
          </cell>
          <cell r="D164" t="str">
            <v>대</v>
          </cell>
          <cell r="L164">
            <v>0</v>
          </cell>
          <cell r="M164" t="str">
            <v>관 급</v>
          </cell>
        </row>
        <row r="165">
          <cell r="A165">
            <v>455</v>
          </cell>
          <cell r="B165" t="str">
            <v>광접속함체</v>
          </cell>
          <cell r="C165" t="str">
            <v>36Core</v>
          </cell>
          <cell r="D165" t="str">
            <v>조</v>
          </cell>
          <cell r="L165">
            <v>0</v>
          </cell>
          <cell r="M165" t="str">
            <v>관 급</v>
          </cell>
        </row>
        <row r="166">
          <cell r="A166">
            <v>456</v>
          </cell>
          <cell r="B166" t="str">
            <v>광케이블</v>
          </cell>
          <cell r="C166" t="str">
            <v>OF-SM-8Core</v>
          </cell>
          <cell r="D166" t="str">
            <v>m</v>
          </cell>
          <cell r="L166">
            <v>0</v>
          </cell>
          <cell r="M166" t="str">
            <v>관 급</v>
          </cell>
        </row>
        <row r="167">
          <cell r="A167">
            <v>460</v>
          </cell>
          <cell r="B167" t="str">
            <v>나연동선</v>
          </cell>
          <cell r="C167" t="str">
            <v>50㎟</v>
          </cell>
          <cell r="D167" t="str">
            <v>m</v>
          </cell>
          <cell r="E167">
            <v>808</v>
          </cell>
          <cell r="F167">
            <v>2362</v>
          </cell>
          <cell r="L167">
            <v>2362</v>
          </cell>
        </row>
        <row r="168">
          <cell r="A168">
            <v>461</v>
          </cell>
          <cell r="B168" t="str">
            <v>PCM 국내케이블</v>
          </cell>
          <cell r="C168" t="str">
            <v>12P</v>
          </cell>
          <cell r="D168" t="str">
            <v>m</v>
          </cell>
          <cell r="I168">
            <v>415</v>
          </cell>
          <cell r="J168">
            <v>810</v>
          </cell>
          <cell r="L168">
            <v>810</v>
          </cell>
        </row>
        <row r="169">
          <cell r="A169">
            <v>462</v>
          </cell>
          <cell r="B169" t="str">
            <v>PCM 국내케이블</v>
          </cell>
          <cell r="C169" t="str">
            <v>16P</v>
          </cell>
          <cell r="D169" t="str">
            <v>m</v>
          </cell>
          <cell r="I169">
            <v>415</v>
          </cell>
          <cell r="J169">
            <v>1013</v>
          </cell>
          <cell r="L169">
            <v>1013</v>
          </cell>
        </row>
        <row r="170">
          <cell r="A170">
            <v>463</v>
          </cell>
          <cell r="B170" t="str">
            <v>전원케이블</v>
          </cell>
          <cell r="C170" t="str">
            <v>CV 3Cx22㎟</v>
          </cell>
          <cell r="D170" t="str">
            <v>m</v>
          </cell>
          <cell r="E170">
            <v>814</v>
          </cell>
          <cell r="F170">
            <v>3314</v>
          </cell>
          <cell r="G170">
            <v>851</v>
          </cell>
          <cell r="H170">
            <v>2766</v>
          </cell>
          <cell r="L170">
            <v>2766</v>
          </cell>
        </row>
        <row r="171">
          <cell r="A171">
            <v>464</v>
          </cell>
          <cell r="B171" t="str">
            <v>TALK-BACK</v>
          </cell>
          <cell r="C171" t="str">
            <v>자장치</v>
          </cell>
          <cell r="D171" t="str">
            <v>SET</v>
          </cell>
          <cell r="K171">
            <v>400000</v>
          </cell>
          <cell r="L171">
            <v>400000</v>
          </cell>
        </row>
        <row r="172">
          <cell r="A172">
            <v>465</v>
          </cell>
          <cell r="B172" t="str">
            <v>트라프</v>
          </cell>
          <cell r="D172" t="str">
            <v>m</v>
          </cell>
          <cell r="E172">
            <v>828</v>
          </cell>
          <cell r="F172">
            <v>15220</v>
          </cell>
          <cell r="G172">
            <v>865</v>
          </cell>
          <cell r="H172">
            <v>14280</v>
          </cell>
          <cell r="L172">
            <v>14280</v>
          </cell>
        </row>
        <row r="173">
          <cell r="A173">
            <v>466</v>
          </cell>
          <cell r="B173" t="str">
            <v>사령운용장치</v>
          </cell>
          <cell r="D173" t="str">
            <v>대</v>
          </cell>
          <cell r="L173">
            <v>0</v>
          </cell>
          <cell r="M173" t="str">
            <v>관 급</v>
          </cell>
        </row>
        <row r="174">
          <cell r="A174">
            <v>467</v>
          </cell>
          <cell r="B174" t="str">
            <v>VIDEO ENCODER</v>
          </cell>
          <cell r="C174" t="str">
            <v>E1급</v>
          </cell>
          <cell r="D174" t="str">
            <v>대</v>
          </cell>
          <cell r="K174">
            <v>40000000</v>
          </cell>
          <cell r="L174">
            <v>40000000</v>
          </cell>
        </row>
        <row r="175">
          <cell r="A175">
            <v>468</v>
          </cell>
          <cell r="B175" t="str">
            <v>중계선용카드</v>
          </cell>
          <cell r="C175" t="str">
            <v>E1</v>
          </cell>
          <cell r="D175" t="str">
            <v>매</v>
          </cell>
          <cell r="L175">
            <v>0</v>
          </cell>
          <cell r="M175" t="str">
            <v>관 급</v>
          </cell>
        </row>
        <row r="176">
          <cell r="A176">
            <v>469</v>
          </cell>
          <cell r="B176" t="str">
            <v>가입자 회선카드</v>
          </cell>
          <cell r="C176" t="str">
            <v>2W</v>
          </cell>
          <cell r="D176" t="str">
            <v>매</v>
          </cell>
          <cell r="L176">
            <v>0</v>
          </cell>
          <cell r="M176" t="str">
            <v>관 급</v>
          </cell>
        </row>
        <row r="177">
          <cell r="A177">
            <v>470</v>
          </cell>
          <cell r="B177" t="str">
            <v>프로그램 수정</v>
          </cell>
          <cell r="D177" t="str">
            <v>개소</v>
          </cell>
          <cell r="L177">
            <v>0</v>
          </cell>
          <cell r="M177" t="str">
            <v>관 급</v>
          </cell>
        </row>
        <row r="178">
          <cell r="A178">
            <v>471</v>
          </cell>
          <cell r="B178" t="str">
            <v>E-MUX</v>
          </cell>
          <cell r="C178" t="str">
            <v>2E1</v>
          </cell>
          <cell r="D178" t="str">
            <v>대</v>
          </cell>
          <cell r="L178">
            <v>0</v>
          </cell>
          <cell r="M178" t="str">
            <v>관 급</v>
          </cell>
        </row>
        <row r="179">
          <cell r="A179">
            <v>474</v>
          </cell>
          <cell r="B179" t="str">
            <v>VIDEO DECODER</v>
          </cell>
          <cell r="C179" t="str">
            <v>E1급</v>
          </cell>
          <cell r="D179" t="str">
            <v>대</v>
          </cell>
          <cell r="K179">
            <v>40000000</v>
          </cell>
          <cell r="L179">
            <v>40000000</v>
          </cell>
        </row>
        <row r="180">
          <cell r="A180">
            <v>475</v>
          </cell>
          <cell r="B180" t="str">
            <v>써지보호기</v>
          </cell>
          <cell r="C180" t="str">
            <v>RF용</v>
          </cell>
          <cell r="D180" t="str">
            <v>개</v>
          </cell>
          <cell r="K180">
            <v>54450</v>
          </cell>
          <cell r="L180">
            <v>54450</v>
          </cell>
        </row>
        <row r="181">
          <cell r="A181">
            <v>476</v>
          </cell>
          <cell r="B181" t="str">
            <v>강판</v>
          </cell>
          <cell r="C181" t="str">
            <v>9t</v>
          </cell>
          <cell r="D181" t="str">
            <v>ton</v>
          </cell>
          <cell r="E181">
            <v>53</v>
          </cell>
          <cell r="F181">
            <v>358700</v>
          </cell>
          <cell r="G181">
            <v>50</v>
          </cell>
          <cell r="H181">
            <v>370000</v>
          </cell>
          <cell r="L181">
            <v>358700</v>
          </cell>
        </row>
        <row r="182">
          <cell r="A182">
            <v>477</v>
          </cell>
          <cell r="B182" t="str">
            <v>보조강판</v>
          </cell>
          <cell r="C182" t="str">
            <v>6t</v>
          </cell>
          <cell r="D182" t="str">
            <v>ton</v>
          </cell>
          <cell r="E182">
            <v>53</v>
          </cell>
          <cell r="F182">
            <v>381600</v>
          </cell>
          <cell r="G182">
            <v>50</v>
          </cell>
          <cell r="H182">
            <v>365000</v>
          </cell>
          <cell r="L182">
            <v>365000</v>
          </cell>
        </row>
        <row r="183">
          <cell r="A183">
            <v>478</v>
          </cell>
          <cell r="B183" t="str">
            <v>육각너트</v>
          </cell>
          <cell r="C183" t="str">
            <v>M16x32</v>
          </cell>
          <cell r="D183" t="str">
            <v>개</v>
          </cell>
          <cell r="G183">
            <v>73</v>
          </cell>
          <cell r="H183">
            <v>92</v>
          </cell>
          <cell r="L183">
            <v>92</v>
          </cell>
        </row>
        <row r="184">
          <cell r="A184">
            <v>479</v>
          </cell>
          <cell r="B184" t="str">
            <v>앙카볼트</v>
          </cell>
          <cell r="C184" t="str">
            <v>M16x350</v>
          </cell>
          <cell r="D184" t="str">
            <v>개</v>
          </cell>
          <cell r="G184">
            <v>76</v>
          </cell>
          <cell r="H184">
            <v>540</v>
          </cell>
          <cell r="L184">
            <v>540</v>
          </cell>
        </row>
        <row r="185">
          <cell r="A185">
            <v>480</v>
          </cell>
          <cell r="B185" t="str">
            <v>앙카볼트</v>
          </cell>
          <cell r="C185" t="str">
            <v>1/2x100</v>
          </cell>
          <cell r="D185" t="str">
            <v>개</v>
          </cell>
          <cell r="E185">
            <v>95</v>
          </cell>
          <cell r="F185">
            <v>150</v>
          </cell>
          <cell r="G185">
            <v>77</v>
          </cell>
          <cell r="H185">
            <v>140</v>
          </cell>
          <cell r="L185">
            <v>140</v>
          </cell>
        </row>
        <row r="186">
          <cell r="A186">
            <v>481</v>
          </cell>
          <cell r="B186" t="str">
            <v>분할핀</v>
          </cell>
          <cell r="C186" t="str">
            <v>25x25</v>
          </cell>
          <cell r="D186" t="str">
            <v>개</v>
          </cell>
          <cell r="E186">
            <v>1109</v>
          </cell>
          <cell r="F186">
            <v>240</v>
          </cell>
          <cell r="G186">
            <v>777</v>
          </cell>
          <cell r="H186">
            <v>240</v>
          </cell>
          <cell r="L186">
            <v>240</v>
          </cell>
        </row>
        <row r="187">
          <cell r="A187">
            <v>482</v>
          </cell>
          <cell r="B187" t="str">
            <v>운용자데스크</v>
          </cell>
          <cell r="C187" t="str">
            <v>1600x800x720</v>
          </cell>
          <cell r="D187" t="str">
            <v>개</v>
          </cell>
          <cell r="E187">
            <v>1168</v>
          </cell>
          <cell r="F187">
            <v>220000</v>
          </cell>
          <cell r="G187">
            <v>1033</v>
          </cell>
          <cell r="H187">
            <v>254000</v>
          </cell>
          <cell r="L187">
            <v>220000</v>
          </cell>
        </row>
        <row r="188">
          <cell r="A188">
            <v>483</v>
          </cell>
          <cell r="B188" t="str">
            <v>전원케이블</v>
          </cell>
          <cell r="C188" t="str">
            <v>CV 2C/8㎟</v>
          </cell>
          <cell r="D188" t="str">
            <v>m</v>
          </cell>
          <cell r="E188">
            <v>814</v>
          </cell>
          <cell r="F188">
            <v>1034</v>
          </cell>
          <cell r="G188">
            <v>851</v>
          </cell>
          <cell r="H188">
            <v>863</v>
          </cell>
          <cell r="L188">
            <v>863</v>
          </cell>
        </row>
        <row r="189">
          <cell r="A189">
            <v>484</v>
          </cell>
          <cell r="B189" t="str">
            <v>공포</v>
          </cell>
          <cell r="D189" t="str">
            <v>발</v>
          </cell>
          <cell r="E189">
            <v>1108</v>
          </cell>
          <cell r="F189">
            <v>115</v>
          </cell>
          <cell r="G189">
            <v>777</v>
          </cell>
          <cell r="H189">
            <v>115</v>
          </cell>
          <cell r="L189">
            <v>115</v>
          </cell>
        </row>
        <row r="190">
          <cell r="A190">
            <v>37</v>
          </cell>
          <cell r="B190" t="str">
            <v>광명단</v>
          </cell>
          <cell r="D190" t="str">
            <v>ℓ</v>
          </cell>
          <cell r="E190">
            <v>412</v>
          </cell>
          <cell r="F190">
            <v>4372</v>
          </cell>
          <cell r="G190">
            <v>279</v>
          </cell>
          <cell r="H190">
            <v>3439</v>
          </cell>
          <cell r="L190">
            <v>3439</v>
          </cell>
        </row>
        <row r="191">
          <cell r="A191">
            <v>485</v>
          </cell>
          <cell r="B191" t="str">
            <v>운용자단말기</v>
          </cell>
          <cell r="D191" t="str">
            <v>대</v>
          </cell>
          <cell r="L191">
            <v>0</v>
          </cell>
          <cell r="M191" t="str">
            <v>관 급</v>
          </cell>
        </row>
        <row r="192">
          <cell r="A192">
            <v>486</v>
          </cell>
          <cell r="B192" t="str">
            <v>보수자단말기</v>
          </cell>
          <cell r="D192" t="str">
            <v>대</v>
          </cell>
          <cell r="L192">
            <v>0</v>
          </cell>
          <cell r="M192" t="str">
            <v>관 급</v>
          </cell>
        </row>
        <row r="193">
          <cell r="A193">
            <v>487</v>
          </cell>
          <cell r="B193" t="str">
            <v>열차무선원격제어장치</v>
          </cell>
          <cell r="C193" t="str">
            <v>주장치</v>
          </cell>
          <cell r="D193" t="str">
            <v>대</v>
          </cell>
          <cell r="L193">
            <v>0</v>
          </cell>
          <cell r="M193" t="str">
            <v>관 급</v>
          </cell>
        </row>
        <row r="194">
          <cell r="A194">
            <v>488</v>
          </cell>
          <cell r="B194" t="str">
            <v>열차무선원격제어장치</v>
          </cell>
          <cell r="C194" t="str">
            <v>콘솔</v>
          </cell>
          <cell r="D194" t="str">
            <v>대</v>
          </cell>
          <cell r="L194">
            <v>0</v>
          </cell>
          <cell r="M194" t="str">
            <v>관 급</v>
          </cell>
        </row>
        <row r="195">
          <cell r="A195">
            <v>490</v>
          </cell>
          <cell r="B195" t="str">
            <v>유무선결합기</v>
          </cell>
          <cell r="C195" t="str">
            <v>역용</v>
          </cell>
          <cell r="D195" t="str">
            <v>대</v>
          </cell>
          <cell r="L195">
            <v>0</v>
          </cell>
          <cell r="M195" t="str">
            <v>관 급</v>
          </cell>
        </row>
        <row r="196">
          <cell r="A196">
            <v>491</v>
          </cell>
          <cell r="B196" t="str">
            <v>터널무선중계장치</v>
          </cell>
          <cell r="C196" t="str">
            <v>유무선결합기내장형</v>
          </cell>
          <cell r="D196" t="str">
            <v>대</v>
          </cell>
          <cell r="L196">
            <v>0</v>
          </cell>
          <cell r="M196" t="str">
            <v>관 급</v>
          </cell>
        </row>
        <row r="197">
          <cell r="A197">
            <v>492</v>
          </cell>
          <cell r="B197" t="str">
            <v>유무선결합기</v>
          </cell>
          <cell r="C197" t="str">
            <v>터널중계기용</v>
          </cell>
          <cell r="D197" t="str">
            <v>m</v>
          </cell>
          <cell r="L197">
            <v>0</v>
          </cell>
          <cell r="M197" t="str">
            <v>관 급</v>
          </cell>
        </row>
        <row r="198">
          <cell r="A198">
            <v>493</v>
          </cell>
          <cell r="B198" t="str">
            <v>홈표시기</v>
          </cell>
          <cell r="C198" t="str">
            <v>천정용</v>
          </cell>
          <cell r="D198" t="str">
            <v>대</v>
          </cell>
          <cell r="L198">
            <v>0</v>
          </cell>
          <cell r="M198" t="str">
            <v>관 급</v>
          </cell>
        </row>
        <row r="199">
          <cell r="A199">
            <v>494</v>
          </cell>
          <cell r="B199" t="str">
            <v>백관</v>
          </cell>
          <cell r="C199" t="str">
            <v>Φ60㎟</v>
          </cell>
          <cell r="D199" t="str">
            <v>m</v>
          </cell>
          <cell r="E199">
            <v>474</v>
          </cell>
          <cell r="F199">
            <v>4514</v>
          </cell>
          <cell r="G199">
            <v>425</v>
          </cell>
          <cell r="H199">
            <v>3421</v>
          </cell>
          <cell r="L199">
            <v>3421</v>
          </cell>
        </row>
        <row r="200">
          <cell r="A200">
            <v>495</v>
          </cell>
          <cell r="B200" t="str">
            <v>플레이트</v>
          </cell>
          <cell r="C200" t="str">
            <v>t10x110x160</v>
          </cell>
          <cell r="D200" t="str">
            <v>kg</v>
          </cell>
          <cell r="G200">
            <v>50</v>
          </cell>
          <cell r="H200">
            <v>420</v>
          </cell>
          <cell r="L200">
            <v>420</v>
          </cell>
        </row>
        <row r="201">
          <cell r="A201">
            <v>496</v>
          </cell>
          <cell r="B201" t="str">
            <v>플레이트</v>
          </cell>
          <cell r="C201" t="str">
            <v>t6x40x100</v>
          </cell>
          <cell r="D201" t="str">
            <v>kg</v>
          </cell>
          <cell r="G201">
            <v>50</v>
          </cell>
          <cell r="H201">
            <v>450</v>
          </cell>
          <cell r="L201">
            <v>450</v>
          </cell>
        </row>
        <row r="202">
          <cell r="A202">
            <v>497</v>
          </cell>
          <cell r="B202" t="str">
            <v>플레이트</v>
          </cell>
          <cell r="C202" t="str">
            <v>t6x23x100</v>
          </cell>
          <cell r="D202" t="str">
            <v>kg</v>
          </cell>
          <cell r="G202">
            <v>50</v>
          </cell>
          <cell r="H202">
            <v>450</v>
          </cell>
          <cell r="L202">
            <v>450</v>
          </cell>
        </row>
        <row r="203">
          <cell r="A203">
            <v>498</v>
          </cell>
          <cell r="B203" t="str">
            <v>홈표시기</v>
          </cell>
          <cell r="C203" t="str">
            <v>POLE용</v>
          </cell>
          <cell r="D203" t="str">
            <v>대</v>
          </cell>
          <cell r="L203">
            <v>0</v>
          </cell>
          <cell r="M203" t="str">
            <v>관 급</v>
          </cell>
        </row>
        <row r="204">
          <cell r="A204">
            <v>499</v>
          </cell>
          <cell r="B204" t="str">
            <v>POLE</v>
          </cell>
          <cell r="C204" t="str">
            <v>1대용</v>
          </cell>
          <cell r="D204" t="str">
            <v>개</v>
          </cell>
          <cell r="K204">
            <v>980000</v>
          </cell>
          <cell r="L204">
            <v>980000</v>
          </cell>
        </row>
        <row r="205">
          <cell r="A205">
            <v>500</v>
          </cell>
          <cell r="B205" t="str">
            <v>풀박스</v>
          </cell>
          <cell r="C205" t="str">
            <v>400x400x150</v>
          </cell>
          <cell r="D205" t="str">
            <v>개</v>
          </cell>
          <cell r="E205">
            <v>840</v>
          </cell>
          <cell r="F205">
            <v>11000</v>
          </cell>
          <cell r="G205">
            <v>883</v>
          </cell>
          <cell r="H205">
            <v>960</v>
          </cell>
          <cell r="L205">
            <v>960</v>
          </cell>
        </row>
        <row r="206">
          <cell r="A206">
            <v>701</v>
          </cell>
          <cell r="B206" t="str">
            <v>풀박스</v>
          </cell>
          <cell r="C206" t="str">
            <v>400x400x200</v>
          </cell>
          <cell r="D206" t="str">
            <v>개</v>
          </cell>
          <cell r="E206">
            <v>840</v>
          </cell>
          <cell r="F206">
            <v>12000</v>
          </cell>
          <cell r="G206">
            <v>883</v>
          </cell>
          <cell r="H206">
            <v>1054</v>
          </cell>
          <cell r="L206">
            <v>1054</v>
          </cell>
        </row>
        <row r="207">
          <cell r="A207">
            <v>702</v>
          </cell>
          <cell r="B207" t="str">
            <v>지지금구류</v>
          </cell>
          <cell r="D207" t="str">
            <v>식</v>
          </cell>
          <cell r="K207">
            <v>165270</v>
          </cell>
          <cell r="L207">
            <v>165270</v>
          </cell>
        </row>
        <row r="208">
          <cell r="A208">
            <v>703</v>
          </cell>
          <cell r="B208" t="str">
            <v>배선반</v>
          </cell>
          <cell r="C208" t="str">
            <v>38/300</v>
          </cell>
          <cell r="D208" t="str">
            <v>대</v>
          </cell>
          <cell r="L208">
            <v>0</v>
          </cell>
          <cell r="M208" t="str">
            <v>관 급</v>
          </cell>
        </row>
        <row r="209">
          <cell r="A209">
            <v>704</v>
          </cell>
          <cell r="B209" t="str">
            <v>제어기통신장비</v>
          </cell>
          <cell r="C209" t="str">
            <v>DELMONS</v>
          </cell>
          <cell r="D209" t="str">
            <v>대</v>
          </cell>
          <cell r="L209">
            <v>0</v>
          </cell>
          <cell r="M209" t="str">
            <v>관 급</v>
          </cell>
        </row>
        <row r="210">
          <cell r="A210">
            <v>705</v>
          </cell>
          <cell r="B210" t="str">
            <v>이형철근</v>
          </cell>
          <cell r="C210" t="str">
            <v>D-10 SD24A</v>
          </cell>
          <cell r="D210" t="str">
            <v>TON</v>
          </cell>
          <cell r="E210">
            <v>43</v>
          </cell>
          <cell r="F210">
            <v>325500</v>
          </cell>
          <cell r="G210">
            <v>42</v>
          </cell>
          <cell r="H210">
            <v>352000</v>
          </cell>
          <cell r="L210">
            <v>325500</v>
          </cell>
        </row>
        <row r="211">
          <cell r="A211">
            <v>706</v>
          </cell>
          <cell r="B211" t="str">
            <v>이형철근</v>
          </cell>
          <cell r="C211" t="str">
            <v>D-13 SD24A</v>
          </cell>
          <cell r="D211" t="str">
            <v>TON</v>
          </cell>
          <cell r="E211">
            <v>43</v>
          </cell>
          <cell r="F211">
            <v>320300</v>
          </cell>
          <cell r="G211">
            <v>42</v>
          </cell>
          <cell r="H211">
            <v>347000</v>
          </cell>
          <cell r="L211">
            <v>320300</v>
          </cell>
        </row>
        <row r="212">
          <cell r="A212">
            <v>707</v>
          </cell>
          <cell r="B212" t="str">
            <v>케이블걸이쇠</v>
          </cell>
          <cell r="C212" t="str">
            <v>1조</v>
          </cell>
          <cell r="D212" t="str">
            <v>개</v>
          </cell>
          <cell r="E212">
            <v>924</v>
          </cell>
          <cell r="F212">
            <v>1500</v>
          </cell>
          <cell r="G212">
            <v>959</v>
          </cell>
          <cell r="H212">
            <v>1710</v>
          </cell>
          <cell r="L212">
            <v>1500</v>
          </cell>
        </row>
        <row r="213">
          <cell r="A213">
            <v>708</v>
          </cell>
          <cell r="B213" t="str">
            <v>가락지</v>
          </cell>
          <cell r="C213" t="str">
            <v>P28x95mm</v>
          </cell>
          <cell r="D213" t="str">
            <v>개</v>
          </cell>
          <cell r="E213">
            <v>909</v>
          </cell>
          <cell r="F213">
            <v>280</v>
          </cell>
          <cell r="G213">
            <v>958</v>
          </cell>
          <cell r="H213">
            <v>320</v>
          </cell>
          <cell r="L213">
            <v>280</v>
          </cell>
        </row>
        <row r="214">
          <cell r="A214">
            <v>709</v>
          </cell>
          <cell r="B214" t="str">
            <v>광케이블</v>
          </cell>
          <cell r="C214" t="str">
            <v>OF-SM-28Core</v>
          </cell>
          <cell r="D214" t="str">
            <v>m</v>
          </cell>
          <cell r="L214">
            <v>0</v>
          </cell>
          <cell r="M214" t="str">
            <v>관 급</v>
          </cell>
        </row>
        <row r="215">
          <cell r="A215">
            <v>710</v>
          </cell>
          <cell r="B215" t="str">
            <v>광케이블</v>
          </cell>
          <cell r="C215" t="str">
            <v>OF-SM-32Core</v>
          </cell>
          <cell r="D215" t="str">
            <v>m</v>
          </cell>
          <cell r="L215">
            <v>0</v>
          </cell>
          <cell r="M215" t="str">
            <v>관 급</v>
          </cell>
        </row>
        <row r="216">
          <cell r="A216">
            <v>711</v>
          </cell>
          <cell r="B216" t="str">
            <v>편단코드</v>
          </cell>
          <cell r="C216" t="str">
            <v>OJC-SM-3-SC</v>
          </cell>
          <cell r="D216" t="str">
            <v>본</v>
          </cell>
          <cell r="M216" t="str">
            <v>관 급</v>
          </cell>
        </row>
        <row r="217">
          <cell r="A217">
            <v>712</v>
          </cell>
          <cell r="B217" t="str">
            <v>열수축 슬리브</v>
          </cell>
          <cell r="D217" t="str">
            <v>개</v>
          </cell>
          <cell r="G217">
            <v>853</v>
          </cell>
          <cell r="H217">
            <v>650</v>
          </cell>
          <cell r="L217">
            <v>650</v>
          </cell>
        </row>
        <row r="218">
          <cell r="A218">
            <v>312</v>
          </cell>
          <cell r="B218" t="str">
            <v>콘넥터</v>
          </cell>
          <cell r="C218" t="str">
            <v>N-J-42D</v>
          </cell>
          <cell r="D218" t="str">
            <v>개</v>
          </cell>
          <cell r="G218">
            <v>963</v>
          </cell>
          <cell r="H218">
            <v>130000</v>
          </cell>
          <cell r="K218">
            <v>13000</v>
          </cell>
          <cell r="L218">
            <v>13000</v>
          </cell>
        </row>
        <row r="219">
          <cell r="A219">
            <v>313</v>
          </cell>
          <cell r="B219" t="str">
            <v>콘넥터</v>
          </cell>
          <cell r="C219" t="str">
            <v>N-P-10D</v>
          </cell>
          <cell r="D219" t="str">
            <v>개</v>
          </cell>
          <cell r="G219">
            <v>963</v>
          </cell>
          <cell r="H219">
            <v>9000</v>
          </cell>
          <cell r="K219">
            <v>9000</v>
          </cell>
          <cell r="L219">
            <v>9000</v>
          </cell>
        </row>
        <row r="220">
          <cell r="A220">
            <v>314</v>
          </cell>
          <cell r="B220" t="str">
            <v>콘넥터</v>
          </cell>
          <cell r="C220" t="str">
            <v>N-J-22D</v>
          </cell>
          <cell r="D220" t="str">
            <v>개</v>
          </cell>
          <cell r="G220">
            <v>963</v>
          </cell>
          <cell r="H220">
            <v>110000</v>
          </cell>
          <cell r="K220">
            <v>9000</v>
          </cell>
          <cell r="L220">
            <v>9000</v>
          </cell>
        </row>
        <row r="221">
          <cell r="A221">
            <v>713</v>
          </cell>
          <cell r="B221" t="str">
            <v>CABLE TRAY</v>
          </cell>
          <cell r="C221" t="str">
            <v>H120×H100×2.0t</v>
          </cell>
          <cell r="D221" t="str">
            <v>m</v>
          </cell>
          <cell r="E221">
            <v>847</v>
          </cell>
          <cell r="F221">
            <v>10000</v>
          </cell>
          <cell r="G221">
            <v>878</v>
          </cell>
          <cell r="H221">
            <v>10200</v>
          </cell>
          <cell r="L221">
            <v>10000</v>
          </cell>
        </row>
        <row r="222">
          <cell r="A222">
            <v>714</v>
          </cell>
          <cell r="B222" t="str">
            <v>CABLE TRAY</v>
          </cell>
          <cell r="C222" t="str">
            <v>H200×H75×2.0t</v>
          </cell>
          <cell r="D222" t="str">
            <v>m</v>
          </cell>
          <cell r="E222">
            <v>849</v>
          </cell>
          <cell r="F222">
            <v>10320</v>
          </cell>
          <cell r="G222">
            <v>878</v>
          </cell>
          <cell r="H222">
            <v>10600</v>
          </cell>
          <cell r="L222">
            <v>10320</v>
          </cell>
        </row>
        <row r="223">
          <cell r="A223">
            <v>715</v>
          </cell>
          <cell r="B223" t="str">
            <v>셋트앙카</v>
          </cell>
          <cell r="C223" t="str">
            <v>3/8"×75</v>
          </cell>
          <cell r="D223" t="str">
            <v>개</v>
          </cell>
          <cell r="G223">
            <v>77</v>
          </cell>
          <cell r="H223">
            <v>68</v>
          </cell>
          <cell r="L223">
            <v>68</v>
          </cell>
        </row>
        <row r="224">
          <cell r="A224">
            <v>716</v>
          </cell>
          <cell r="B224" t="str">
            <v>달대볼트</v>
          </cell>
          <cell r="C224" t="str">
            <v>M10×1000</v>
          </cell>
          <cell r="D224" t="str">
            <v>개</v>
          </cell>
          <cell r="E224">
            <v>93</v>
          </cell>
          <cell r="F224">
            <v>275</v>
          </cell>
          <cell r="G224">
            <v>78</v>
          </cell>
          <cell r="H224">
            <v>466</v>
          </cell>
          <cell r="L224">
            <v>275</v>
          </cell>
        </row>
        <row r="225">
          <cell r="A225">
            <v>717</v>
          </cell>
          <cell r="B225" t="str">
            <v>CABLE DUCT</v>
          </cell>
          <cell r="C225" t="str">
            <v>W300×H100×2.0t</v>
          </cell>
          <cell r="D225" t="str">
            <v>m</v>
          </cell>
          <cell r="G225">
            <v>879</v>
          </cell>
          <cell r="H225">
            <v>23400</v>
          </cell>
          <cell r="L225">
            <v>23400</v>
          </cell>
        </row>
        <row r="226">
          <cell r="A226">
            <v>718</v>
          </cell>
          <cell r="B226" t="str">
            <v>광케이블</v>
          </cell>
          <cell r="C226" t="str">
            <v>OF-SM-36Core</v>
          </cell>
          <cell r="D226" t="str">
            <v>m</v>
          </cell>
          <cell r="L226">
            <v>0</v>
          </cell>
          <cell r="M226" t="str">
            <v>관 급</v>
          </cell>
        </row>
        <row r="227">
          <cell r="A227">
            <v>719</v>
          </cell>
          <cell r="B227" t="str">
            <v>광케이블</v>
          </cell>
          <cell r="C227" t="str">
            <v>OF-SM-40Core</v>
          </cell>
          <cell r="D227" t="str">
            <v>m</v>
          </cell>
          <cell r="L227">
            <v>0</v>
          </cell>
          <cell r="M227" t="str">
            <v>관 급</v>
          </cell>
        </row>
        <row r="228">
          <cell r="A228">
            <v>720</v>
          </cell>
          <cell r="B228" t="str">
            <v>광케이블</v>
          </cell>
          <cell r="C228" t="str">
            <v>OF-SM-44Core</v>
          </cell>
          <cell r="D228" t="str">
            <v>m</v>
          </cell>
          <cell r="L228">
            <v>0</v>
          </cell>
          <cell r="M228" t="str">
            <v>관 급</v>
          </cell>
        </row>
        <row r="229">
          <cell r="A229">
            <v>721</v>
          </cell>
          <cell r="B229" t="str">
            <v>HI-PVC</v>
          </cell>
          <cell r="C229" t="str">
            <v>Φ100mm</v>
          </cell>
          <cell r="D229" t="str">
            <v>m</v>
          </cell>
          <cell r="E229">
            <v>839</v>
          </cell>
          <cell r="F229">
            <v>4897</v>
          </cell>
          <cell r="G229">
            <v>866</v>
          </cell>
          <cell r="H229">
            <v>4550</v>
          </cell>
          <cell r="L229">
            <v>4550</v>
          </cell>
        </row>
        <row r="230">
          <cell r="A230">
            <v>722</v>
          </cell>
          <cell r="B230" t="str">
            <v>새들</v>
          </cell>
          <cell r="C230" t="str">
            <v>Φ100mm</v>
          </cell>
          <cell r="D230" t="str">
            <v>개</v>
          </cell>
          <cell r="E230">
            <v>839</v>
          </cell>
          <cell r="F230">
            <v>700</v>
          </cell>
          <cell r="G230">
            <v>872</v>
          </cell>
          <cell r="H230">
            <v>570</v>
          </cell>
          <cell r="L230">
            <v>570</v>
          </cell>
        </row>
        <row r="231">
          <cell r="A231">
            <v>723</v>
          </cell>
          <cell r="B231" t="str">
            <v>광접속함체</v>
          </cell>
          <cell r="C231" t="str">
            <v>4Core</v>
          </cell>
          <cell r="D231" t="str">
            <v>조</v>
          </cell>
          <cell r="L231">
            <v>0</v>
          </cell>
          <cell r="M231" t="str">
            <v>관 급</v>
          </cell>
        </row>
        <row r="232">
          <cell r="A232">
            <v>724</v>
          </cell>
          <cell r="B232" t="str">
            <v>광접속함체</v>
          </cell>
          <cell r="C232" t="str">
            <v>8Core</v>
          </cell>
          <cell r="D232" t="str">
            <v>조</v>
          </cell>
          <cell r="L232">
            <v>0</v>
          </cell>
          <cell r="M232" t="str">
            <v>관 급</v>
          </cell>
        </row>
        <row r="233">
          <cell r="A233">
            <v>725</v>
          </cell>
          <cell r="B233" t="str">
            <v>접지용전선</v>
          </cell>
          <cell r="C233" t="str">
            <v>GV 38㎟</v>
          </cell>
          <cell r="D233" t="str">
            <v>m</v>
          </cell>
          <cell r="E233">
            <v>811</v>
          </cell>
          <cell r="F233">
            <v>1978</v>
          </cell>
          <cell r="G233">
            <v>843</v>
          </cell>
          <cell r="H233">
            <v>1940</v>
          </cell>
          <cell r="L233">
            <v>1940</v>
          </cell>
        </row>
        <row r="234">
          <cell r="A234">
            <v>726</v>
          </cell>
          <cell r="B234" t="str">
            <v>새들</v>
          </cell>
          <cell r="C234" t="str">
            <v>Φ36mm</v>
          </cell>
          <cell r="D234" t="str">
            <v>개</v>
          </cell>
          <cell r="E234">
            <v>835</v>
          </cell>
          <cell r="F234">
            <v>110</v>
          </cell>
          <cell r="G234">
            <v>872</v>
          </cell>
          <cell r="H234">
            <v>85</v>
          </cell>
          <cell r="L234">
            <v>85</v>
          </cell>
        </row>
        <row r="235">
          <cell r="A235">
            <v>727</v>
          </cell>
          <cell r="B235" t="str">
            <v>사령원격방송장치</v>
          </cell>
          <cell r="C235" t="str">
            <v>자장치</v>
          </cell>
          <cell r="D235" t="str">
            <v>대</v>
          </cell>
          <cell r="L235">
            <v>0</v>
          </cell>
          <cell r="M235" t="str">
            <v>관 급</v>
          </cell>
        </row>
        <row r="236">
          <cell r="A236">
            <v>728</v>
          </cell>
          <cell r="B236" t="str">
            <v>디지털 신호송신기</v>
          </cell>
          <cell r="C236" t="str">
            <v>MPEG 4IN 1OUT</v>
          </cell>
          <cell r="D236" t="str">
            <v>대</v>
          </cell>
          <cell r="K236">
            <v>15000000</v>
          </cell>
          <cell r="L236">
            <v>15000000</v>
          </cell>
        </row>
        <row r="237">
          <cell r="A237">
            <v>729</v>
          </cell>
          <cell r="B237" t="str">
            <v>광분배함</v>
          </cell>
          <cell r="C237" t="str">
            <v>24PORT</v>
          </cell>
          <cell r="D237" t="str">
            <v>대</v>
          </cell>
          <cell r="K237">
            <v>700000</v>
          </cell>
          <cell r="L237">
            <v>700000</v>
          </cell>
        </row>
        <row r="238">
          <cell r="A238">
            <v>730</v>
          </cell>
          <cell r="B238" t="str">
            <v>광점퍼코드</v>
          </cell>
          <cell r="C238" t="str">
            <v>ST-ST.MM</v>
          </cell>
          <cell r="D238" t="str">
            <v>개</v>
          </cell>
          <cell r="K238">
            <v>50000</v>
          </cell>
          <cell r="L238">
            <v>50000</v>
          </cell>
        </row>
        <row r="239">
          <cell r="A239">
            <v>731</v>
          </cell>
          <cell r="B239" t="str">
            <v>비디오케이블</v>
          </cell>
          <cell r="C239" t="str">
            <v>RG-59</v>
          </cell>
          <cell r="D239" t="str">
            <v>m</v>
          </cell>
          <cell r="K239">
            <v>400</v>
          </cell>
          <cell r="L239">
            <v>400</v>
          </cell>
        </row>
        <row r="240">
          <cell r="A240">
            <v>732</v>
          </cell>
          <cell r="B240" t="str">
            <v>전원케이블</v>
          </cell>
          <cell r="C240" t="str">
            <v>CV 3C/1.25㎟</v>
          </cell>
          <cell r="D240" t="str">
            <v>m</v>
          </cell>
          <cell r="K240">
            <v>500</v>
          </cell>
          <cell r="L240">
            <v>500</v>
          </cell>
        </row>
        <row r="241">
          <cell r="A241">
            <v>733</v>
          </cell>
          <cell r="B241" t="str">
            <v>데이터케이블</v>
          </cell>
          <cell r="C241" t="str">
            <v>UTP CAT.5</v>
          </cell>
          <cell r="D241" t="str">
            <v>m</v>
          </cell>
          <cell r="K241">
            <v>500</v>
          </cell>
          <cell r="L241">
            <v>500</v>
          </cell>
        </row>
        <row r="242">
          <cell r="A242">
            <v>734</v>
          </cell>
          <cell r="B242" t="str">
            <v>다이폴ANT</v>
          </cell>
          <cell r="C242" t="str">
            <v>2호</v>
          </cell>
          <cell r="D242" t="str">
            <v>기</v>
          </cell>
          <cell r="L242">
            <v>0</v>
          </cell>
          <cell r="M242" t="str">
            <v>관 급</v>
          </cell>
        </row>
        <row r="243">
          <cell r="A243">
            <v>735</v>
          </cell>
          <cell r="B243" t="str">
            <v>역단위전산기(SACU)</v>
          </cell>
          <cell r="D243" t="str">
            <v>대</v>
          </cell>
          <cell r="L243">
            <v>0</v>
          </cell>
          <cell r="M243" t="str">
            <v>관 급</v>
          </cell>
        </row>
        <row r="244">
          <cell r="A244">
            <v>736</v>
          </cell>
          <cell r="B244" t="str">
            <v>발권기(TOM)</v>
          </cell>
          <cell r="D244" t="str">
            <v>대</v>
          </cell>
          <cell r="L244">
            <v>0</v>
          </cell>
          <cell r="M244" t="str">
            <v>관 급</v>
          </cell>
        </row>
        <row r="245">
          <cell r="A245">
            <v>737</v>
          </cell>
          <cell r="B245" t="str">
            <v>자동발매기(POM)</v>
          </cell>
          <cell r="C245" t="str">
            <v>보통권용</v>
          </cell>
          <cell r="D245" t="str">
            <v>대</v>
          </cell>
          <cell r="L245">
            <v>0</v>
          </cell>
          <cell r="M245" t="str">
            <v>관 급</v>
          </cell>
        </row>
        <row r="246">
          <cell r="A246">
            <v>738</v>
          </cell>
          <cell r="B246" t="str">
            <v>자동개.집표기(AGM)</v>
          </cell>
          <cell r="C246" t="str">
            <v>FLAP형</v>
          </cell>
          <cell r="D246" t="str">
            <v>대</v>
          </cell>
          <cell r="L246">
            <v>0</v>
          </cell>
          <cell r="M246" t="str">
            <v>관 급</v>
          </cell>
        </row>
        <row r="247">
          <cell r="A247">
            <v>739</v>
          </cell>
          <cell r="B247" t="str">
            <v>자동개.집표기(AGM)</v>
          </cell>
          <cell r="C247" t="str">
            <v>FLAP-3형</v>
          </cell>
          <cell r="D247" t="str">
            <v>대</v>
          </cell>
          <cell r="L247">
            <v>0</v>
          </cell>
          <cell r="M247" t="str">
            <v>관 급</v>
          </cell>
        </row>
        <row r="248">
          <cell r="A248">
            <v>740</v>
          </cell>
          <cell r="B248" t="str">
            <v>승차권판독기</v>
          </cell>
          <cell r="D248" t="str">
            <v>대</v>
          </cell>
          <cell r="L248">
            <v>0</v>
          </cell>
          <cell r="M248" t="str">
            <v>관 급</v>
          </cell>
        </row>
        <row r="249">
          <cell r="A249">
            <v>741</v>
          </cell>
          <cell r="B249" t="str">
            <v>원격제어반</v>
          </cell>
          <cell r="C249" t="str">
            <v>5회로용</v>
          </cell>
          <cell r="D249" t="str">
            <v>대</v>
          </cell>
          <cell r="M249" t="str">
            <v>관 급</v>
          </cell>
        </row>
        <row r="250">
          <cell r="A250">
            <v>742</v>
          </cell>
          <cell r="B250" t="str">
            <v>디지털 신호수신기</v>
          </cell>
          <cell r="C250" t="str">
            <v>1CH, MPEG 1</v>
          </cell>
          <cell r="D250" t="str">
            <v>EA</v>
          </cell>
        </row>
        <row r="251">
          <cell r="A251">
            <v>743</v>
          </cell>
          <cell r="B251" t="str">
            <v>비디오캠코더</v>
          </cell>
          <cell r="C251" t="str">
            <v>LC-H440V</v>
          </cell>
          <cell r="D251" t="str">
            <v>SET</v>
          </cell>
        </row>
        <row r="252">
          <cell r="A252">
            <v>744</v>
          </cell>
          <cell r="B252" t="str">
            <v>휴대용 조명설비</v>
          </cell>
          <cell r="C252" t="str">
            <v>LPL-4A</v>
          </cell>
          <cell r="D252" t="str">
            <v>EA</v>
          </cell>
        </row>
        <row r="253">
          <cell r="A253">
            <v>745</v>
          </cell>
          <cell r="B253" t="str">
            <v>광케이블 드럼</v>
          </cell>
          <cell r="C253" t="str">
            <v>SPECIAL</v>
          </cell>
          <cell r="D253" t="str">
            <v>m</v>
          </cell>
        </row>
        <row r="254">
          <cell r="A254">
            <v>746</v>
          </cell>
          <cell r="B254" t="str">
            <v>광송신기</v>
          </cell>
          <cell r="C254" t="str">
            <v>1CH, VIDEO</v>
          </cell>
          <cell r="D254" t="str">
            <v>EA</v>
          </cell>
        </row>
        <row r="255">
          <cell r="A255">
            <v>747</v>
          </cell>
          <cell r="B255" t="str">
            <v>휴대용 전원공급기</v>
          </cell>
          <cell r="C255" t="str">
            <v>SPECIAL</v>
          </cell>
          <cell r="D255" t="str">
            <v>SET</v>
          </cell>
        </row>
        <row r="256">
          <cell r="A256">
            <v>748</v>
          </cell>
          <cell r="B256" t="str">
            <v>이동용 장비 보관함</v>
          </cell>
          <cell r="C256" t="str">
            <v>SPECIAL</v>
          </cell>
          <cell r="D256" t="str">
            <v>SET</v>
          </cell>
        </row>
        <row r="257">
          <cell r="A257">
            <v>749</v>
          </cell>
          <cell r="B257" t="str">
            <v>동축 케이블</v>
          </cell>
          <cell r="C257" t="str">
            <v>5C</v>
          </cell>
          <cell r="D257" t="str">
            <v>100m</v>
          </cell>
        </row>
        <row r="272">
          <cell r="A272">
            <v>749</v>
          </cell>
          <cell r="B272" t="str">
            <v>동축 케이블</v>
          </cell>
          <cell r="C272" t="str">
            <v>5C</v>
          </cell>
          <cell r="D272" t="str">
            <v>100m</v>
          </cell>
        </row>
        <row r="273">
          <cell r="A273">
            <v>501</v>
          </cell>
          <cell r="B273" t="str">
            <v>형틀목공</v>
          </cell>
          <cell r="D273" t="str">
            <v>인</v>
          </cell>
          <cell r="L273">
            <v>62603</v>
          </cell>
        </row>
        <row r="274">
          <cell r="A274">
            <v>502</v>
          </cell>
          <cell r="B274" t="str">
            <v>철골공</v>
          </cell>
          <cell r="D274" t="str">
            <v>인</v>
          </cell>
          <cell r="L274">
            <v>60500</v>
          </cell>
        </row>
        <row r="275">
          <cell r="A275">
            <v>503</v>
          </cell>
          <cell r="B275" t="str">
            <v>철공</v>
          </cell>
          <cell r="D275" t="str">
            <v>인</v>
          </cell>
          <cell r="L275">
            <v>59797</v>
          </cell>
        </row>
        <row r="276">
          <cell r="A276">
            <v>504</v>
          </cell>
          <cell r="B276" t="str">
            <v>철근공</v>
          </cell>
          <cell r="D276" t="str">
            <v>인</v>
          </cell>
          <cell r="L276">
            <v>65147</v>
          </cell>
        </row>
        <row r="277">
          <cell r="A277">
            <v>505</v>
          </cell>
          <cell r="B277" t="str">
            <v>비계공</v>
          </cell>
          <cell r="D277" t="str">
            <v>인</v>
          </cell>
          <cell r="L277">
            <v>66531</v>
          </cell>
        </row>
        <row r="278">
          <cell r="A278">
            <v>506</v>
          </cell>
          <cell r="B278" t="str">
            <v>콘크리트공</v>
          </cell>
          <cell r="D278" t="str">
            <v>인</v>
          </cell>
          <cell r="L278">
            <v>60596</v>
          </cell>
        </row>
        <row r="279">
          <cell r="A279">
            <v>507</v>
          </cell>
          <cell r="B279" t="str">
            <v>배관공</v>
          </cell>
          <cell r="D279" t="str">
            <v>인</v>
          </cell>
          <cell r="L279">
            <v>48833</v>
          </cell>
        </row>
        <row r="280">
          <cell r="A280">
            <v>508</v>
          </cell>
          <cell r="B280" t="str">
            <v>도장공</v>
          </cell>
          <cell r="D280" t="str">
            <v>인</v>
          </cell>
          <cell r="L280">
            <v>52915</v>
          </cell>
        </row>
        <row r="281">
          <cell r="A281">
            <v>509</v>
          </cell>
          <cell r="B281" t="str">
            <v>궤도공</v>
          </cell>
          <cell r="D281" t="str">
            <v>인</v>
          </cell>
          <cell r="L281">
            <v>53629</v>
          </cell>
        </row>
        <row r="282">
          <cell r="A282">
            <v>510</v>
          </cell>
          <cell r="B282" t="str">
            <v>용접공(철도)</v>
          </cell>
          <cell r="D282" t="str">
            <v>인</v>
          </cell>
          <cell r="L282">
            <v>58661</v>
          </cell>
        </row>
        <row r="283">
          <cell r="A283">
            <v>511</v>
          </cell>
          <cell r="B283" t="str">
            <v>플랜트전공</v>
          </cell>
          <cell r="D283" t="str">
            <v>인</v>
          </cell>
          <cell r="L283">
            <v>52369</v>
          </cell>
        </row>
        <row r="284">
          <cell r="A284">
            <v>512</v>
          </cell>
          <cell r="B284" t="str">
            <v>내선전공</v>
          </cell>
          <cell r="D284" t="str">
            <v>인</v>
          </cell>
          <cell r="L284">
            <v>47911</v>
          </cell>
        </row>
        <row r="285">
          <cell r="A285">
            <v>513</v>
          </cell>
          <cell r="B285" t="str">
            <v>고압케이블전공</v>
          </cell>
          <cell r="D285" t="str">
            <v>인</v>
          </cell>
          <cell r="L285">
            <v>66547</v>
          </cell>
        </row>
        <row r="286">
          <cell r="A286">
            <v>514</v>
          </cell>
          <cell r="B286" t="str">
            <v>저압케이블공</v>
          </cell>
          <cell r="D286" t="str">
            <v>인</v>
          </cell>
          <cell r="L286">
            <v>59146</v>
          </cell>
        </row>
        <row r="287">
          <cell r="A287">
            <v>515</v>
          </cell>
          <cell r="B287" t="str">
            <v>철도신호공</v>
          </cell>
          <cell r="D287" t="str">
            <v>인</v>
          </cell>
          <cell r="L287">
            <v>79766</v>
          </cell>
        </row>
        <row r="288">
          <cell r="A288">
            <v>516</v>
          </cell>
          <cell r="B288" t="str">
            <v>통신외선공</v>
          </cell>
          <cell r="D288" t="str">
            <v>인</v>
          </cell>
          <cell r="L288">
            <v>73980</v>
          </cell>
        </row>
        <row r="289">
          <cell r="A289">
            <v>517</v>
          </cell>
          <cell r="B289" t="str">
            <v>통신설비공</v>
          </cell>
          <cell r="D289" t="str">
            <v>인</v>
          </cell>
          <cell r="L289">
            <v>64758</v>
          </cell>
        </row>
        <row r="290">
          <cell r="A290">
            <v>518</v>
          </cell>
          <cell r="B290" t="str">
            <v>통신내선공</v>
          </cell>
          <cell r="D290" t="str">
            <v>인</v>
          </cell>
          <cell r="L290">
            <v>60168</v>
          </cell>
        </row>
        <row r="291">
          <cell r="A291">
            <v>519</v>
          </cell>
          <cell r="B291" t="str">
            <v>통신케이블공</v>
          </cell>
          <cell r="D291" t="str">
            <v>인</v>
          </cell>
          <cell r="L291">
            <v>75788</v>
          </cell>
        </row>
        <row r="292">
          <cell r="A292">
            <v>520</v>
          </cell>
          <cell r="B292" t="str">
            <v>무선안테나공</v>
          </cell>
          <cell r="D292" t="str">
            <v>인</v>
          </cell>
          <cell r="L292">
            <v>91475</v>
          </cell>
        </row>
        <row r="293">
          <cell r="A293">
            <v>521</v>
          </cell>
          <cell r="B293" t="str">
            <v>조력공</v>
          </cell>
          <cell r="D293" t="str">
            <v>인</v>
          </cell>
          <cell r="L293">
            <v>39371</v>
          </cell>
        </row>
        <row r="294">
          <cell r="A294">
            <v>522</v>
          </cell>
          <cell r="B294" t="str">
            <v>특별인부</v>
          </cell>
          <cell r="D294" t="str">
            <v>인</v>
          </cell>
          <cell r="L294">
            <v>48674</v>
          </cell>
        </row>
        <row r="295">
          <cell r="A295">
            <v>523</v>
          </cell>
          <cell r="B295" t="str">
            <v>보통인부</v>
          </cell>
          <cell r="D295" t="str">
            <v>인</v>
          </cell>
          <cell r="L295">
            <v>33755</v>
          </cell>
        </row>
        <row r="296">
          <cell r="A296">
            <v>524</v>
          </cell>
          <cell r="B296" t="str">
            <v>시험사1급</v>
          </cell>
          <cell r="D296" t="str">
            <v>인</v>
          </cell>
          <cell r="L296">
            <v>48017</v>
          </cell>
        </row>
        <row r="297">
          <cell r="A297">
            <v>525</v>
          </cell>
          <cell r="B297" t="str">
            <v>시험사2급</v>
          </cell>
          <cell r="D297" t="str">
            <v>인</v>
          </cell>
          <cell r="L297">
            <v>36857</v>
          </cell>
        </row>
        <row r="298">
          <cell r="A298">
            <v>526</v>
          </cell>
          <cell r="B298" t="str">
            <v>용접공(일반)</v>
          </cell>
          <cell r="D298" t="str">
            <v>인</v>
          </cell>
          <cell r="L298">
            <v>60784</v>
          </cell>
        </row>
        <row r="299">
          <cell r="A299">
            <v>527</v>
          </cell>
          <cell r="B299" t="str">
            <v>H/W설치기사</v>
          </cell>
          <cell r="D299" t="str">
            <v>인</v>
          </cell>
          <cell r="L299">
            <v>83297</v>
          </cell>
        </row>
        <row r="300">
          <cell r="A300">
            <v>528</v>
          </cell>
          <cell r="B300" t="str">
            <v>H/W시험기사</v>
          </cell>
          <cell r="D300" t="str">
            <v>인</v>
          </cell>
          <cell r="L300">
            <v>85165</v>
          </cell>
        </row>
        <row r="301">
          <cell r="A301">
            <v>529</v>
          </cell>
          <cell r="B301" t="str">
            <v>S/W시험기사</v>
          </cell>
          <cell r="D301" t="str">
            <v>인</v>
          </cell>
          <cell r="L301">
            <v>81182</v>
          </cell>
        </row>
        <row r="302">
          <cell r="A302">
            <v>530</v>
          </cell>
          <cell r="B302" t="str">
            <v>CPU시험기사</v>
          </cell>
          <cell r="D302" t="str">
            <v>인</v>
          </cell>
          <cell r="L302">
            <v>81182</v>
          </cell>
        </row>
        <row r="303">
          <cell r="A303">
            <v>531</v>
          </cell>
          <cell r="B303" t="str">
            <v>광통신기사</v>
          </cell>
          <cell r="D303" t="str">
            <v>인</v>
          </cell>
          <cell r="L303">
            <v>108175</v>
          </cell>
        </row>
        <row r="304">
          <cell r="A304">
            <v>532</v>
          </cell>
          <cell r="B304" t="str">
            <v>광케이블기사</v>
          </cell>
          <cell r="D304" t="str">
            <v>인</v>
          </cell>
          <cell r="L304">
            <v>90147</v>
          </cell>
        </row>
        <row r="305">
          <cell r="A305">
            <v>533</v>
          </cell>
          <cell r="B305" t="str">
            <v>통신기사1급</v>
          </cell>
          <cell r="D305" t="str">
            <v>인</v>
          </cell>
          <cell r="L305">
            <v>84229</v>
          </cell>
        </row>
        <row r="306">
          <cell r="A306">
            <v>534</v>
          </cell>
          <cell r="B306" t="str">
            <v>통신기사2급</v>
          </cell>
          <cell r="D306" t="str">
            <v>인</v>
          </cell>
          <cell r="L306">
            <v>79642</v>
          </cell>
        </row>
        <row r="307">
          <cell r="A307">
            <v>535</v>
          </cell>
          <cell r="B307" t="str">
            <v>미장공</v>
          </cell>
          <cell r="D307" t="str">
            <v>인</v>
          </cell>
          <cell r="L307">
            <v>59451</v>
          </cell>
        </row>
        <row r="308">
          <cell r="A308">
            <v>536</v>
          </cell>
          <cell r="B308" t="str">
            <v>할석공</v>
          </cell>
          <cell r="D308" t="str">
            <v>인</v>
          </cell>
          <cell r="L308">
            <v>63951</v>
          </cell>
        </row>
        <row r="309">
          <cell r="A309">
            <v>537</v>
          </cell>
          <cell r="B309" t="str">
            <v>계장공</v>
          </cell>
          <cell r="D309" t="str">
            <v>인</v>
          </cell>
          <cell r="L309">
            <v>50009</v>
          </cell>
        </row>
        <row r="310">
          <cell r="A310">
            <v>538</v>
          </cell>
          <cell r="B310" t="str">
            <v>기계설치공</v>
          </cell>
          <cell r="D310" t="str">
            <v>인</v>
          </cell>
          <cell r="L310">
            <v>56925</v>
          </cell>
        </row>
        <row r="311">
          <cell r="A311">
            <v>539</v>
          </cell>
          <cell r="B311" t="str">
            <v>목도</v>
          </cell>
          <cell r="D311" t="str">
            <v>인</v>
          </cell>
          <cell r="L311">
            <v>64408</v>
          </cell>
        </row>
        <row r="312">
          <cell r="A312">
            <v>540</v>
          </cell>
          <cell r="B312" t="str">
            <v>기계공</v>
          </cell>
          <cell r="D312" t="str">
            <v>인</v>
          </cell>
          <cell r="L312">
            <v>49611</v>
          </cell>
        </row>
        <row r="313">
          <cell r="A313">
            <v>545</v>
          </cell>
          <cell r="B313" t="str">
            <v>포설공</v>
          </cell>
          <cell r="D313" t="str">
            <v>인</v>
          </cell>
          <cell r="L313">
            <v>53731</v>
          </cell>
        </row>
        <row r="314">
          <cell r="A314">
            <v>546</v>
          </cell>
          <cell r="B314" t="str">
            <v>포장공</v>
          </cell>
          <cell r="D314" t="str">
            <v>인</v>
          </cell>
          <cell r="L314">
            <v>59695</v>
          </cell>
        </row>
        <row r="315">
          <cell r="A315">
            <v>547</v>
          </cell>
          <cell r="B315" t="str">
            <v>철판공</v>
          </cell>
          <cell r="D315" t="str">
            <v>인</v>
          </cell>
          <cell r="L315">
            <v>61774</v>
          </cell>
        </row>
        <row r="316">
          <cell r="A316">
            <v>548</v>
          </cell>
          <cell r="B316" t="str">
            <v>배전전공</v>
          </cell>
          <cell r="D316" t="str">
            <v>인</v>
          </cell>
          <cell r="L316">
            <v>176615</v>
          </cell>
        </row>
        <row r="317">
          <cell r="L317">
            <v>176615</v>
          </cell>
        </row>
        <row r="318">
          <cell r="L318">
            <v>0</v>
          </cell>
        </row>
        <row r="319">
          <cell r="A319">
            <v>541</v>
          </cell>
          <cell r="B319" t="str">
            <v>가. 재료비</v>
          </cell>
          <cell r="L319">
            <v>0</v>
          </cell>
        </row>
        <row r="320">
          <cell r="A320">
            <v>542</v>
          </cell>
          <cell r="B320" t="str">
            <v>나. 노무비</v>
          </cell>
          <cell r="L320">
            <v>0</v>
          </cell>
        </row>
        <row r="321">
          <cell r="A321">
            <v>543</v>
          </cell>
          <cell r="B321" t="str">
            <v>다. 공구손료</v>
          </cell>
          <cell r="C321" t="str">
            <v>노무비x3%</v>
          </cell>
          <cell r="L321">
            <v>0</v>
          </cell>
        </row>
        <row r="322">
          <cell r="A322">
            <v>544</v>
          </cell>
          <cell r="B322" t="str">
            <v>소    계</v>
          </cell>
          <cell r="L322">
            <v>0</v>
          </cell>
        </row>
        <row r="323">
          <cell r="L323">
            <v>0</v>
          </cell>
        </row>
        <row r="324">
          <cell r="A324">
            <v>600</v>
          </cell>
          <cell r="B324" t="str">
            <v>PCM단국장치</v>
          </cell>
          <cell r="C324" t="str">
            <v>K-D/I MUX</v>
          </cell>
          <cell r="D324" t="str">
            <v>대</v>
          </cell>
          <cell r="L324">
            <v>0</v>
          </cell>
          <cell r="M324" t="str">
            <v>철 거</v>
          </cell>
        </row>
        <row r="325">
          <cell r="A325">
            <v>601</v>
          </cell>
          <cell r="B325" t="str">
            <v>PCM단국장치</v>
          </cell>
          <cell r="C325" t="str">
            <v>DE-4E</v>
          </cell>
          <cell r="D325" t="str">
            <v>대</v>
          </cell>
          <cell r="L325">
            <v>0</v>
          </cell>
          <cell r="M325" t="str">
            <v>철 거</v>
          </cell>
        </row>
        <row r="326">
          <cell r="A326">
            <v>602</v>
          </cell>
          <cell r="B326" t="str">
            <v>정류기</v>
          </cell>
          <cell r="C326" t="str">
            <v>48V 10A</v>
          </cell>
          <cell r="D326" t="str">
            <v>대</v>
          </cell>
          <cell r="L326">
            <v>0</v>
          </cell>
          <cell r="M326" t="str">
            <v>철 거</v>
          </cell>
        </row>
        <row r="327">
          <cell r="A327">
            <v>603</v>
          </cell>
          <cell r="B327" t="str">
            <v>축전지</v>
          </cell>
          <cell r="C327" t="str">
            <v>48V</v>
          </cell>
          <cell r="D327" t="str">
            <v>대</v>
          </cell>
          <cell r="L327">
            <v>0</v>
          </cell>
          <cell r="M327" t="str">
            <v>철 거</v>
          </cell>
        </row>
        <row r="328">
          <cell r="A328">
            <v>604</v>
          </cell>
          <cell r="B328" t="str">
            <v>방송용AMP</v>
          </cell>
          <cell r="D328" t="str">
            <v>대</v>
          </cell>
          <cell r="L328">
            <v>0</v>
          </cell>
          <cell r="M328" t="str">
            <v>철 거</v>
          </cell>
        </row>
        <row r="329">
          <cell r="A329">
            <v>605</v>
          </cell>
          <cell r="B329" t="str">
            <v>TALK-BACK</v>
          </cell>
          <cell r="C329" t="str">
            <v>모장치</v>
          </cell>
          <cell r="D329" t="str">
            <v>대</v>
          </cell>
          <cell r="L329">
            <v>0</v>
          </cell>
          <cell r="M329" t="str">
            <v>철 거</v>
          </cell>
        </row>
        <row r="330">
          <cell r="A330">
            <v>606</v>
          </cell>
          <cell r="B330" t="str">
            <v>TALK-BACK</v>
          </cell>
          <cell r="C330" t="str">
            <v>자장치</v>
          </cell>
          <cell r="D330" t="str">
            <v>대</v>
          </cell>
          <cell r="L330">
            <v>0</v>
          </cell>
          <cell r="M330" t="str">
            <v>철 거</v>
          </cell>
        </row>
        <row r="331">
          <cell r="A331">
            <v>607</v>
          </cell>
          <cell r="B331" t="str">
            <v>사령전화기</v>
          </cell>
          <cell r="C331" t="str">
            <v>자장치</v>
          </cell>
          <cell r="D331" t="str">
            <v>대</v>
          </cell>
          <cell r="L331">
            <v>0</v>
          </cell>
          <cell r="M331" t="str">
            <v>철 거</v>
          </cell>
        </row>
        <row r="332">
          <cell r="A332">
            <v>608</v>
          </cell>
          <cell r="B332" t="str">
            <v>열차무선전원장치함</v>
          </cell>
          <cell r="D332" t="str">
            <v>식</v>
          </cell>
          <cell r="L332">
            <v>0</v>
          </cell>
          <cell r="M332" t="str">
            <v>철 거</v>
          </cell>
        </row>
        <row r="333">
          <cell r="A333">
            <v>609</v>
          </cell>
          <cell r="B333" t="str">
            <v>스피커</v>
          </cell>
          <cell r="C333" t="str">
            <v>10W</v>
          </cell>
          <cell r="D333" t="str">
            <v>개</v>
          </cell>
          <cell r="L333">
            <v>0</v>
          </cell>
          <cell r="M333" t="str">
            <v>철 거</v>
          </cell>
        </row>
        <row r="334">
          <cell r="A334">
            <v>610</v>
          </cell>
          <cell r="B334" t="str">
            <v>열차무선송수신기</v>
          </cell>
          <cell r="C334" t="str">
            <v>15W</v>
          </cell>
          <cell r="D334" t="str">
            <v>대</v>
          </cell>
          <cell r="L334">
            <v>0</v>
          </cell>
          <cell r="M334" t="str">
            <v>철 거</v>
          </cell>
        </row>
        <row r="335">
          <cell r="A335">
            <v>611</v>
          </cell>
          <cell r="B335" t="str">
            <v>열차무선감청수신기</v>
          </cell>
          <cell r="C335" t="str">
            <v>열차무선용</v>
          </cell>
          <cell r="D335" t="str">
            <v>대</v>
          </cell>
          <cell r="L335">
            <v>0</v>
          </cell>
          <cell r="M335" t="str">
            <v>철 거</v>
          </cell>
        </row>
        <row r="336">
          <cell r="A336">
            <v>612</v>
          </cell>
          <cell r="B336" t="str">
            <v>열차무선안테나</v>
          </cell>
          <cell r="C336" t="str">
            <v>다이폴1호</v>
          </cell>
          <cell r="D336" t="str">
            <v>대</v>
          </cell>
          <cell r="L336">
            <v>0</v>
          </cell>
          <cell r="M336" t="str">
            <v>철 거</v>
          </cell>
        </row>
        <row r="337">
          <cell r="A337">
            <v>613</v>
          </cell>
          <cell r="B337" t="str">
            <v>철관주</v>
          </cell>
          <cell r="C337" t="str">
            <v>8M</v>
          </cell>
          <cell r="D337" t="str">
            <v>개소</v>
          </cell>
          <cell r="L337">
            <v>0</v>
          </cell>
          <cell r="M337" t="str">
            <v>철 거</v>
          </cell>
        </row>
        <row r="338">
          <cell r="A338">
            <v>614</v>
          </cell>
          <cell r="B338" t="str">
            <v>배선반</v>
          </cell>
          <cell r="D338" t="str">
            <v>대</v>
          </cell>
          <cell r="L338">
            <v>0</v>
          </cell>
          <cell r="M338" t="str">
            <v>철 거</v>
          </cell>
        </row>
        <row r="339">
          <cell r="A339">
            <v>615</v>
          </cell>
          <cell r="B339" t="str">
            <v>열차무선안테나</v>
          </cell>
          <cell r="C339" t="str">
            <v>다이폴2호</v>
          </cell>
          <cell r="D339" t="str">
            <v>대</v>
          </cell>
          <cell r="M339" t="str">
            <v>철 거</v>
          </cell>
        </row>
        <row r="340">
          <cell r="A340">
            <v>616</v>
          </cell>
          <cell r="B340" t="str">
            <v>PCM선로중계기</v>
          </cell>
          <cell r="C340" t="str">
            <v>PCM중계용</v>
          </cell>
          <cell r="D340" t="str">
            <v>대</v>
          </cell>
          <cell r="M340" t="str">
            <v>철 거</v>
          </cell>
        </row>
        <row r="341">
          <cell r="A341">
            <v>617</v>
          </cell>
          <cell r="B341" t="str">
            <v>연선전화기</v>
          </cell>
          <cell r="C341" t="str">
            <v>3회로</v>
          </cell>
          <cell r="D341" t="str">
            <v>대</v>
          </cell>
          <cell r="M341" t="str">
            <v>철 거</v>
          </cell>
        </row>
        <row r="342">
          <cell r="A342">
            <v>618</v>
          </cell>
          <cell r="B342" t="str">
            <v>철탑</v>
          </cell>
          <cell r="C342" t="str">
            <v>7.5M+7.5M</v>
          </cell>
          <cell r="D342" t="str">
            <v>개소</v>
          </cell>
          <cell r="M342" t="str">
            <v>철 거</v>
          </cell>
        </row>
        <row r="343">
          <cell r="A343">
            <v>619</v>
          </cell>
          <cell r="B343" t="str">
            <v>철탑</v>
          </cell>
          <cell r="C343" t="str">
            <v>25M</v>
          </cell>
          <cell r="D343" t="str">
            <v>개소</v>
          </cell>
          <cell r="M343" t="str">
            <v>철 거</v>
          </cell>
        </row>
        <row r="344">
          <cell r="A344">
            <v>620</v>
          </cell>
          <cell r="B344" t="str">
            <v>철탑</v>
          </cell>
          <cell r="C344" t="str">
            <v>20M</v>
          </cell>
          <cell r="D344" t="str">
            <v>개소</v>
          </cell>
          <cell r="M344" t="str">
            <v>철 거</v>
          </cell>
        </row>
        <row r="345">
          <cell r="A345">
            <v>621</v>
          </cell>
          <cell r="B345" t="str">
            <v>시외케이블</v>
          </cell>
          <cell r="C345" t="str">
            <v>PEF 0.9x38P</v>
          </cell>
          <cell r="D345" t="str">
            <v>m</v>
          </cell>
          <cell r="M345" t="str">
            <v>철 거</v>
          </cell>
        </row>
        <row r="346">
          <cell r="A346">
            <v>622</v>
          </cell>
          <cell r="B346" t="str">
            <v>도관전선관</v>
          </cell>
          <cell r="D346" t="str">
            <v>m</v>
          </cell>
          <cell r="M346" t="str">
            <v>철 거</v>
          </cell>
        </row>
        <row r="347">
          <cell r="A347">
            <v>623</v>
          </cell>
          <cell r="B347" t="str">
            <v>폐색전화기</v>
          </cell>
          <cell r="C347" t="str">
            <v>직통</v>
          </cell>
          <cell r="D347" t="str">
            <v>대</v>
          </cell>
          <cell r="M347" t="str">
            <v>철 거</v>
          </cell>
        </row>
        <row r="348">
          <cell r="A348">
            <v>624</v>
          </cell>
          <cell r="B348" t="str">
            <v>선로중계장치</v>
          </cell>
          <cell r="C348" t="str">
            <v>LR-H2-6</v>
          </cell>
          <cell r="D348" t="str">
            <v>대</v>
          </cell>
          <cell r="M348" t="str">
            <v>철 거</v>
          </cell>
        </row>
        <row r="349">
          <cell r="A349">
            <v>625</v>
          </cell>
          <cell r="B349" t="str">
            <v>PCM반송단국</v>
          </cell>
          <cell r="C349" t="str">
            <v>PCM-32T</v>
          </cell>
          <cell r="D349" t="str">
            <v>대</v>
          </cell>
          <cell r="M349" t="str">
            <v>철 거</v>
          </cell>
        </row>
        <row r="350">
          <cell r="A350">
            <v>626</v>
          </cell>
          <cell r="B350" t="str">
            <v>스피커</v>
          </cell>
          <cell r="C350" t="str">
            <v>20W</v>
          </cell>
          <cell r="D350" t="str">
            <v>개</v>
          </cell>
          <cell r="M350" t="str">
            <v>철 거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과"/>
      <sheetName val="제조원가"/>
      <sheetName val="집계"/>
      <sheetName val="관세"/>
      <sheetName val="수입"/>
      <sheetName val="환율"/>
      <sheetName val="직재"/>
      <sheetName val="단가"/>
      <sheetName val="제시"/>
      <sheetName val="직노"/>
      <sheetName val="임율"/>
      <sheetName val="99임율"/>
      <sheetName val="간재율"/>
      <sheetName val="작업설"/>
      <sheetName val="노무비지급액"/>
      <sheetName val="경비"/>
      <sheetName val="경비율"/>
      <sheetName val="경비조정"/>
      <sheetName val="감가"/>
      <sheetName val="지급수수료"/>
      <sheetName val="운반비"/>
      <sheetName val="일반비율"/>
      <sheetName val="일반조정"/>
      <sheetName val="표지"/>
      <sheetName val="간지"/>
      <sheetName val="목차"/>
      <sheetName val="개요"/>
      <sheetName val="표지 (2)"/>
      <sheetName val="CO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과"/>
      <sheetName val="제조원가"/>
      <sheetName val="관세"/>
      <sheetName val="집계"/>
      <sheetName val="직재"/>
      <sheetName val="단가"/>
      <sheetName val="수입"/>
      <sheetName val="환율"/>
      <sheetName val="제시"/>
      <sheetName val="간재율"/>
      <sheetName val="작업설"/>
      <sheetName val="직노"/>
      <sheetName val="임율"/>
      <sheetName val="99임율"/>
      <sheetName val="노무비지급액"/>
      <sheetName val="경비"/>
      <sheetName val="운반비"/>
      <sheetName val="경비율"/>
      <sheetName val="경비조정"/>
      <sheetName val="감가"/>
      <sheetName val="지급수수료"/>
      <sheetName val="일반비율"/>
      <sheetName val="일반조정"/>
      <sheetName val="표지"/>
      <sheetName val="간지"/>
      <sheetName val="목차"/>
      <sheetName val="개요"/>
      <sheetName val="표지 (2)"/>
    </sheetNames>
    <sheetDataSet>
      <sheetData sheetId="0"/>
      <sheetData sheetId="1"/>
      <sheetData sheetId="2"/>
      <sheetData sheetId="3"/>
      <sheetData sheetId="4">
        <row r="12">
          <cell r="B12">
            <v>6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ST"/>
      <sheetName val="일위산출"/>
      <sheetName val="일위대가"/>
      <sheetName val="내역"/>
      <sheetName val="자재단가"/>
      <sheetName val="노임단가"/>
      <sheetName val="노단"/>
      <sheetName val="36단가"/>
      <sheetName val="36수량"/>
      <sheetName val="기초일위"/>
      <sheetName val="내역서"/>
      <sheetName val="#REF"/>
      <sheetName val="3.단가산출기초"/>
      <sheetName val="N賃率-職"/>
      <sheetName val="문산"/>
      <sheetName val="수량산출1"/>
      <sheetName val="자재단가표"/>
      <sheetName val="사업분석"/>
      <sheetName val="동원인원산출"/>
      <sheetName val="노무"/>
      <sheetName val="48수량"/>
      <sheetName val="22수량"/>
      <sheetName val="49일위"/>
      <sheetName val="22일위"/>
      <sheetName val="49수량"/>
      <sheetName val="총(신설)"/>
      <sheetName val="분전함신설"/>
      <sheetName val="접지1종"/>
      <sheetName val="Sheet6"/>
      <sheetName val="4차원가계산서"/>
      <sheetName val="예산산출"/>
      <sheetName val="순공사비"/>
      <sheetName val="준검 내역서"/>
      <sheetName val="257A1"/>
      <sheetName val="한강운반비"/>
      <sheetName val="기계경비(시간당)"/>
      <sheetName val="램머"/>
      <sheetName val="동원인원"/>
      <sheetName val="산출내역서"/>
      <sheetName val="4.설계예산내역서"/>
      <sheetName val="11.일위대가(신설)"/>
      <sheetName val="금광1터널"/>
      <sheetName val="직노"/>
      <sheetName val="설계서"/>
      <sheetName val="단가비교표"/>
      <sheetName val="콘_재료분리(1)"/>
      <sheetName val="일위산출근거"/>
      <sheetName val="일위"/>
      <sheetName val="48일위"/>
      <sheetName val="기성부분내역서3"/>
      <sheetName val="1248-일위"/>
      <sheetName val="산출0"/>
      <sheetName val="통합"/>
      <sheetName val="철거산출근거"/>
      <sheetName val="노무비"/>
      <sheetName val="예산조서"/>
      <sheetName val="투찰금액"/>
      <sheetName val="최종총괄"/>
      <sheetName val="세부산출내역서"/>
      <sheetName val="요율"/>
      <sheetName val="자재대"/>
      <sheetName val="Sheet1"/>
      <sheetName val="2-5. 예산조서"/>
      <sheetName val="3.내역서"/>
      <sheetName val="수량산출"/>
      <sheetName val="성과심사(총괄)"/>
      <sheetName val="9GNG운반"/>
      <sheetName val="공종구간"/>
      <sheetName val="단가표"/>
      <sheetName val="노무비 근거"/>
      <sheetName val="일위대가표"/>
      <sheetName val="원가 (2)"/>
      <sheetName val="70%"/>
      <sheetName val="Macro1"/>
      <sheetName val="직재"/>
      <sheetName val="부서CODE"/>
      <sheetName val="CR CODE"/>
      <sheetName val="THEME CODE"/>
      <sheetName val="제품분류코드"/>
      <sheetName val="Sheet2"/>
      <sheetName val="산출내역서집계표"/>
      <sheetName val="예산M6-B"/>
      <sheetName val="증감대비"/>
      <sheetName val="배관"/>
      <sheetName val="옥외전력간선설비공사"/>
      <sheetName val="3_단가산출기초"/>
      <sheetName val="준검_내역서"/>
      <sheetName val="4_설계예산내역서"/>
      <sheetName val="11_일위대가(신설)"/>
      <sheetName val="CR_CODE"/>
      <sheetName val="THEME_CODE"/>
      <sheetName val="2-5__예산조서"/>
      <sheetName val="공종목록표"/>
      <sheetName val="공사예산하조서(O.K)"/>
    </sheetNames>
    <sheetDataSet>
      <sheetData sheetId="0" refreshError="1"/>
      <sheetData sheetId="1"/>
      <sheetData sheetId="2" refreshError="1">
        <row r="3">
          <cell r="A3">
            <v>1</v>
          </cell>
          <cell r="C3">
            <v>1</v>
          </cell>
          <cell r="D3" t="str">
            <v>광가입자장치신설</v>
          </cell>
          <cell r="E3" t="str">
            <v>FLC-B</v>
          </cell>
          <cell r="F3" t="str">
            <v>식</v>
          </cell>
          <cell r="AM3">
            <v>0</v>
          </cell>
          <cell r="AN3">
            <v>0</v>
          </cell>
        </row>
        <row r="4">
          <cell r="A4" t="str">
            <v>1-1</v>
          </cell>
          <cell r="B4">
            <v>541</v>
          </cell>
          <cell r="D4" t="str">
            <v>가. 재료비</v>
          </cell>
          <cell r="E4">
            <v>0</v>
          </cell>
          <cell r="F4">
            <v>0</v>
          </cell>
          <cell r="AM4">
            <v>0</v>
          </cell>
          <cell r="AN4">
            <v>0</v>
          </cell>
        </row>
        <row r="5">
          <cell r="A5" t="str">
            <v>1-2</v>
          </cell>
          <cell r="B5">
            <v>36</v>
          </cell>
          <cell r="D5" t="str">
            <v>광가입자장치</v>
          </cell>
          <cell r="E5" t="str">
            <v/>
          </cell>
          <cell r="F5" t="str">
            <v>대</v>
          </cell>
          <cell r="V5" t="str">
            <v>=</v>
          </cell>
          <cell r="W5">
            <v>1</v>
          </cell>
          <cell r="AL5" t="str">
            <v>관  급</v>
          </cell>
          <cell r="AM5">
            <v>0</v>
          </cell>
          <cell r="AN5" t="str">
            <v>관 급</v>
          </cell>
        </row>
        <row r="6">
          <cell r="A6" t="str">
            <v>1-3</v>
          </cell>
          <cell r="B6">
            <v>751</v>
          </cell>
          <cell r="D6" t="str">
            <v>앙카볼트</v>
          </cell>
          <cell r="E6" t="str">
            <v>(5/8")M16xL400</v>
          </cell>
          <cell r="F6" t="str">
            <v>개</v>
          </cell>
          <cell r="V6" t="str">
            <v>=</v>
          </cell>
          <cell r="W6">
            <v>4</v>
          </cell>
          <cell r="AM6">
            <v>517</v>
          </cell>
          <cell r="AN6">
            <v>0</v>
          </cell>
        </row>
        <row r="7">
          <cell r="A7" t="str">
            <v>1-4</v>
          </cell>
          <cell r="B7">
            <v>41</v>
          </cell>
          <cell r="D7" t="str">
            <v>광점퍼코드</v>
          </cell>
          <cell r="E7" t="str">
            <v>FC/PC-FC/PC-10</v>
          </cell>
          <cell r="F7" t="str">
            <v>본</v>
          </cell>
          <cell r="V7" t="str">
            <v>=</v>
          </cell>
          <cell r="W7">
            <v>4</v>
          </cell>
          <cell r="AM7">
            <v>145000</v>
          </cell>
          <cell r="AN7">
            <v>0</v>
          </cell>
        </row>
        <row r="8">
          <cell r="A8" t="str">
            <v>1-5</v>
          </cell>
          <cell r="B8">
            <v>542</v>
          </cell>
          <cell r="D8" t="str">
            <v>나. 노무비</v>
          </cell>
          <cell r="E8">
            <v>0</v>
          </cell>
          <cell r="F8">
            <v>0</v>
          </cell>
          <cell r="AL8" t="str">
            <v>통5-59</v>
          </cell>
          <cell r="AM8">
            <v>0</v>
          </cell>
          <cell r="AN8">
            <v>0</v>
          </cell>
        </row>
        <row r="9">
          <cell r="D9" t="str">
            <v>1) 마킹및레벨링</v>
          </cell>
          <cell r="AM9">
            <v>0</v>
          </cell>
          <cell r="AN9">
            <v>0</v>
          </cell>
        </row>
        <row r="10">
          <cell r="B10">
            <v>517</v>
          </cell>
          <cell r="D10" t="str">
            <v>통신설비공</v>
          </cell>
          <cell r="E10">
            <v>0</v>
          </cell>
          <cell r="F10" t="str">
            <v>인</v>
          </cell>
          <cell r="H10">
            <v>0.05</v>
          </cell>
          <cell r="I10" t="str">
            <v>x</v>
          </cell>
          <cell r="J10">
            <v>8</v>
          </cell>
          <cell r="V10" t="str">
            <v>=</v>
          </cell>
          <cell r="W10">
            <v>0.4</v>
          </cell>
          <cell r="Y10" t="str">
            <v>기본</v>
          </cell>
          <cell r="Z10" t="str">
            <v>x</v>
          </cell>
          <cell r="AA10" t="str">
            <v>단위량</v>
          </cell>
          <cell r="AM10">
            <v>64758</v>
          </cell>
          <cell r="AN10">
            <v>0</v>
          </cell>
        </row>
        <row r="11">
          <cell r="B11">
            <v>523</v>
          </cell>
          <cell r="D11" t="str">
            <v>보통인부</v>
          </cell>
          <cell r="E11">
            <v>0</v>
          </cell>
          <cell r="F11" t="str">
            <v>인</v>
          </cell>
          <cell r="H11">
            <v>0.05</v>
          </cell>
          <cell r="I11" t="str">
            <v>x</v>
          </cell>
          <cell r="J11">
            <v>8</v>
          </cell>
          <cell r="V11" t="str">
            <v>=</v>
          </cell>
          <cell r="W11">
            <v>0.4</v>
          </cell>
          <cell r="Y11" t="str">
            <v>기본</v>
          </cell>
          <cell r="Z11" t="str">
            <v>x</v>
          </cell>
          <cell r="AA11" t="str">
            <v>단위량</v>
          </cell>
          <cell r="AM11">
            <v>33755</v>
          </cell>
          <cell r="AN11">
            <v>0</v>
          </cell>
        </row>
        <row r="12">
          <cell r="D12" t="str">
            <v>2) 광체장치설치</v>
          </cell>
          <cell r="E12" t="str">
            <v>포장및반입</v>
          </cell>
          <cell r="AM12">
            <v>0</v>
          </cell>
          <cell r="AN12">
            <v>0</v>
          </cell>
        </row>
        <row r="13">
          <cell r="B13">
            <v>517</v>
          </cell>
          <cell r="D13" t="str">
            <v>통신설비공</v>
          </cell>
          <cell r="E13">
            <v>0</v>
          </cell>
          <cell r="F13" t="str">
            <v>인</v>
          </cell>
          <cell r="H13">
            <v>0.5</v>
          </cell>
          <cell r="V13" t="str">
            <v>=</v>
          </cell>
          <cell r="W13">
            <v>0.5</v>
          </cell>
          <cell r="Y13" t="str">
            <v>기본</v>
          </cell>
          <cell r="AM13">
            <v>64758</v>
          </cell>
          <cell r="AN13">
            <v>0</v>
          </cell>
        </row>
        <row r="14">
          <cell r="B14">
            <v>523</v>
          </cell>
          <cell r="D14" t="str">
            <v>보통인부</v>
          </cell>
          <cell r="E14">
            <v>0</v>
          </cell>
          <cell r="F14" t="str">
            <v>인</v>
          </cell>
          <cell r="H14">
            <v>0.5</v>
          </cell>
          <cell r="V14" t="str">
            <v>=</v>
          </cell>
          <cell r="W14">
            <v>0.5</v>
          </cell>
          <cell r="Y14" t="str">
            <v>기본</v>
          </cell>
          <cell r="AM14">
            <v>33755</v>
          </cell>
          <cell r="AN14">
            <v>0</v>
          </cell>
        </row>
        <row r="15">
          <cell r="D15" t="str">
            <v>3) 광체장치설치</v>
          </cell>
          <cell r="E15" t="str">
            <v>장치거치</v>
          </cell>
          <cell r="AM15">
            <v>0</v>
          </cell>
          <cell r="AN15">
            <v>0</v>
          </cell>
        </row>
        <row r="16">
          <cell r="B16">
            <v>517</v>
          </cell>
          <cell r="D16" t="str">
            <v>통신설비공</v>
          </cell>
          <cell r="E16">
            <v>0</v>
          </cell>
          <cell r="F16" t="str">
            <v>인</v>
          </cell>
          <cell r="H16">
            <v>0.5</v>
          </cell>
          <cell r="V16" t="str">
            <v>=</v>
          </cell>
          <cell r="W16">
            <v>0.5</v>
          </cell>
          <cell r="Y16" t="str">
            <v>기본</v>
          </cell>
          <cell r="AM16">
            <v>64758</v>
          </cell>
          <cell r="AN16">
            <v>0</v>
          </cell>
        </row>
        <row r="17">
          <cell r="B17">
            <v>523</v>
          </cell>
          <cell r="D17" t="str">
            <v>보통인부</v>
          </cell>
          <cell r="E17">
            <v>0</v>
          </cell>
          <cell r="F17" t="str">
            <v>인</v>
          </cell>
          <cell r="H17">
            <v>0.5</v>
          </cell>
          <cell r="V17" t="str">
            <v>=</v>
          </cell>
          <cell r="W17">
            <v>0.5</v>
          </cell>
          <cell r="Y17" t="str">
            <v>기본</v>
          </cell>
          <cell r="AM17">
            <v>33755</v>
          </cell>
          <cell r="AN17">
            <v>0</v>
          </cell>
        </row>
        <row r="18">
          <cell r="D18" t="str">
            <v>4) 광체장치설치</v>
          </cell>
          <cell r="E18" t="str">
            <v>UNIT실장</v>
          </cell>
          <cell r="AM18">
            <v>0</v>
          </cell>
          <cell r="AN18">
            <v>0</v>
          </cell>
        </row>
        <row r="19">
          <cell r="B19">
            <v>517</v>
          </cell>
          <cell r="D19" t="str">
            <v>통신설비공</v>
          </cell>
          <cell r="E19">
            <v>0</v>
          </cell>
          <cell r="F19" t="str">
            <v>인</v>
          </cell>
          <cell r="H19">
            <v>0.02</v>
          </cell>
          <cell r="I19" t="str">
            <v>x</v>
          </cell>
          <cell r="J19">
            <v>50</v>
          </cell>
          <cell r="V19" t="str">
            <v>=</v>
          </cell>
          <cell r="W19">
            <v>1</v>
          </cell>
          <cell r="Y19" t="str">
            <v>기본</v>
          </cell>
          <cell r="Z19" t="str">
            <v>x</v>
          </cell>
          <cell r="AA19" t="str">
            <v>단위량</v>
          </cell>
          <cell r="AM19">
            <v>64758</v>
          </cell>
          <cell r="AN19">
            <v>0</v>
          </cell>
        </row>
        <row r="20">
          <cell r="D20" t="str">
            <v>5) 광단국설치</v>
          </cell>
          <cell r="E20" t="str">
            <v>개별특성시험</v>
          </cell>
          <cell r="AL20" t="str">
            <v>통5-94</v>
          </cell>
          <cell r="AM20">
            <v>0</v>
          </cell>
          <cell r="AN20">
            <v>0</v>
          </cell>
        </row>
        <row r="21">
          <cell r="B21">
            <v>531</v>
          </cell>
          <cell r="D21" t="str">
            <v>광통신기사</v>
          </cell>
          <cell r="E21">
            <v>0</v>
          </cell>
          <cell r="F21" t="str">
            <v>인</v>
          </cell>
          <cell r="H21">
            <v>8.08</v>
          </cell>
          <cell r="I21" t="str">
            <v>x</v>
          </cell>
          <cell r="J21">
            <v>1</v>
          </cell>
          <cell r="V21" t="str">
            <v>=</v>
          </cell>
          <cell r="W21">
            <v>8.08</v>
          </cell>
          <cell r="Y21" t="str">
            <v>기본</v>
          </cell>
          <cell r="Z21" t="str">
            <v>x</v>
          </cell>
          <cell r="AA21" t="str">
            <v>단위량</v>
          </cell>
          <cell r="AM21">
            <v>108175</v>
          </cell>
          <cell r="AN21">
            <v>0</v>
          </cell>
        </row>
        <row r="22">
          <cell r="B22">
            <v>522</v>
          </cell>
          <cell r="D22" t="str">
            <v>특별인부</v>
          </cell>
          <cell r="E22">
            <v>0</v>
          </cell>
          <cell r="F22" t="str">
            <v>인</v>
          </cell>
          <cell r="H22">
            <v>8.08</v>
          </cell>
          <cell r="I22" t="str">
            <v>x</v>
          </cell>
          <cell r="J22">
            <v>1</v>
          </cell>
          <cell r="V22" t="str">
            <v>=</v>
          </cell>
          <cell r="W22">
            <v>8.08</v>
          </cell>
          <cell r="Y22" t="str">
            <v>기본</v>
          </cell>
          <cell r="Z22" t="str">
            <v>x</v>
          </cell>
          <cell r="AA22" t="str">
            <v>단위량</v>
          </cell>
          <cell r="AM22">
            <v>48674</v>
          </cell>
          <cell r="AN22">
            <v>0</v>
          </cell>
        </row>
        <row r="23">
          <cell r="D23" t="str">
            <v>6) 광단국공통시험</v>
          </cell>
          <cell r="E23" t="str">
            <v>전원메타교정</v>
          </cell>
          <cell r="AM23">
            <v>0</v>
          </cell>
          <cell r="AN23">
            <v>0</v>
          </cell>
        </row>
        <row r="24">
          <cell r="B24">
            <v>531</v>
          </cell>
          <cell r="D24" t="str">
            <v>광통신기사</v>
          </cell>
          <cell r="E24">
            <v>0</v>
          </cell>
          <cell r="F24" t="str">
            <v>인</v>
          </cell>
          <cell r="H24">
            <v>0.2</v>
          </cell>
          <cell r="V24" t="str">
            <v>=</v>
          </cell>
          <cell r="W24">
            <v>0.2</v>
          </cell>
          <cell r="Y24" t="str">
            <v>기본</v>
          </cell>
          <cell r="AM24">
            <v>108175</v>
          </cell>
          <cell r="AN24">
            <v>0</v>
          </cell>
        </row>
        <row r="25">
          <cell r="D25" t="str">
            <v>7) 광단국공통시험</v>
          </cell>
          <cell r="E25" t="str">
            <v>경보및접불시험</v>
          </cell>
          <cell r="AM25">
            <v>0</v>
          </cell>
          <cell r="AN25">
            <v>0</v>
          </cell>
        </row>
        <row r="26">
          <cell r="B26">
            <v>531</v>
          </cell>
          <cell r="D26" t="str">
            <v>광통신기사</v>
          </cell>
          <cell r="E26">
            <v>0</v>
          </cell>
          <cell r="F26" t="str">
            <v>인</v>
          </cell>
          <cell r="H26">
            <v>0.5</v>
          </cell>
          <cell r="V26" t="str">
            <v>=</v>
          </cell>
          <cell r="W26">
            <v>0.5</v>
          </cell>
          <cell r="Y26" t="str">
            <v>기본</v>
          </cell>
          <cell r="AM26">
            <v>108175</v>
          </cell>
          <cell r="AN26">
            <v>0</v>
          </cell>
        </row>
        <row r="27">
          <cell r="D27" t="str">
            <v>8) 광단국공통시험</v>
          </cell>
          <cell r="E27" t="str">
            <v>종합특성시험</v>
          </cell>
          <cell r="AM27">
            <v>0</v>
          </cell>
          <cell r="AN27">
            <v>0</v>
          </cell>
        </row>
        <row r="28">
          <cell r="B28">
            <v>531</v>
          </cell>
          <cell r="D28" t="str">
            <v>광통신기사</v>
          </cell>
          <cell r="E28">
            <v>0</v>
          </cell>
          <cell r="F28" t="str">
            <v>인</v>
          </cell>
          <cell r="H28">
            <v>0.86</v>
          </cell>
          <cell r="V28" t="str">
            <v>=</v>
          </cell>
          <cell r="W28">
            <v>0.86</v>
          </cell>
          <cell r="Y28" t="str">
            <v>기본</v>
          </cell>
          <cell r="AM28">
            <v>108175</v>
          </cell>
          <cell r="AN28">
            <v>0</v>
          </cell>
        </row>
        <row r="29">
          <cell r="B29">
            <v>544</v>
          </cell>
          <cell r="D29" t="str">
            <v>소    계</v>
          </cell>
          <cell r="E29">
            <v>0</v>
          </cell>
          <cell r="F29">
            <v>0</v>
          </cell>
          <cell r="AM29">
            <v>0</v>
          </cell>
          <cell r="AN29">
            <v>0</v>
          </cell>
        </row>
        <row r="30">
          <cell r="A30" t="str">
            <v>1-6</v>
          </cell>
          <cell r="B30">
            <v>531</v>
          </cell>
          <cell r="D30" t="str">
            <v>광통신기사</v>
          </cell>
          <cell r="E30">
            <v>0</v>
          </cell>
          <cell r="F30" t="str">
            <v>인</v>
          </cell>
          <cell r="V30" t="str">
            <v>=</v>
          </cell>
          <cell r="W30">
            <v>9.6399999999999988</v>
          </cell>
          <cell r="AM30">
            <v>108175</v>
          </cell>
          <cell r="AN30">
            <v>0</v>
          </cell>
        </row>
        <row r="31">
          <cell r="A31" t="str">
            <v>1-7</v>
          </cell>
          <cell r="B31">
            <v>517</v>
          </cell>
          <cell r="D31" t="str">
            <v>통신설비공</v>
          </cell>
          <cell r="E31">
            <v>0</v>
          </cell>
          <cell r="F31" t="str">
            <v>인</v>
          </cell>
          <cell r="V31" t="str">
            <v>=</v>
          </cell>
          <cell r="W31">
            <v>2.4</v>
          </cell>
          <cell r="AM31">
            <v>64758</v>
          </cell>
          <cell r="AN31">
            <v>0</v>
          </cell>
        </row>
        <row r="32">
          <cell r="A32" t="str">
            <v>1-8</v>
          </cell>
          <cell r="B32">
            <v>522</v>
          </cell>
          <cell r="D32" t="str">
            <v>특별인부</v>
          </cell>
          <cell r="E32">
            <v>0</v>
          </cell>
          <cell r="F32" t="str">
            <v>인</v>
          </cell>
          <cell r="V32" t="str">
            <v>=</v>
          </cell>
          <cell r="W32">
            <v>8.08</v>
          </cell>
          <cell r="AM32">
            <v>48674</v>
          </cell>
          <cell r="AN32">
            <v>0</v>
          </cell>
        </row>
        <row r="33">
          <cell r="A33" t="str">
            <v>1-9</v>
          </cell>
          <cell r="B33">
            <v>523</v>
          </cell>
          <cell r="D33" t="str">
            <v>보통인부</v>
          </cell>
          <cell r="E33">
            <v>0</v>
          </cell>
          <cell r="F33" t="str">
            <v>인</v>
          </cell>
          <cell r="V33" t="str">
            <v>=</v>
          </cell>
          <cell r="W33">
            <v>1.4</v>
          </cell>
          <cell r="AM33">
            <v>33755</v>
          </cell>
          <cell r="AN33">
            <v>0</v>
          </cell>
        </row>
        <row r="34">
          <cell r="A34" t="str">
            <v>1-10</v>
          </cell>
          <cell r="B34">
            <v>543</v>
          </cell>
          <cell r="D34" t="str">
            <v>다. 공구손료</v>
          </cell>
          <cell r="E34" t="str">
            <v>노무비x3%</v>
          </cell>
          <cell r="F34">
            <v>0</v>
          </cell>
          <cell r="AM34">
            <v>0</v>
          </cell>
          <cell r="AN34">
            <v>0</v>
          </cell>
        </row>
        <row r="35">
          <cell r="A35" t="str">
            <v>1-11</v>
          </cell>
          <cell r="B35">
            <v>531</v>
          </cell>
          <cell r="D35" t="str">
            <v>광통신기사</v>
          </cell>
          <cell r="E35">
            <v>0</v>
          </cell>
          <cell r="F35" t="str">
            <v>인</v>
          </cell>
          <cell r="H35">
            <v>9.6399999999999988</v>
          </cell>
          <cell r="I35" t="str">
            <v>x</v>
          </cell>
          <cell r="J35">
            <v>0.03</v>
          </cell>
          <cell r="V35" t="str">
            <v>=</v>
          </cell>
          <cell r="W35">
            <v>0.28000000000000003</v>
          </cell>
          <cell r="Y35" t="str">
            <v>기본</v>
          </cell>
          <cell r="Z35" t="str">
            <v>x</v>
          </cell>
          <cell r="AA35" t="str">
            <v>공구손료</v>
          </cell>
          <cell r="AM35">
            <v>108175</v>
          </cell>
          <cell r="AN35">
            <v>0</v>
          </cell>
        </row>
        <row r="36">
          <cell r="A36" t="str">
            <v>1-12</v>
          </cell>
          <cell r="B36">
            <v>517</v>
          </cell>
          <cell r="D36" t="str">
            <v>통신설비공</v>
          </cell>
          <cell r="E36">
            <v>0</v>
          </cell>
          <cell r="F36" t="str">
            <v>인</v>
          </cell>
          <cell r="H36">
            <v>2.4</v>
          </cell>
          <cell r="I36" t="str">
            <v>x</v>
          </cell>
          <cell r="J36">
            <v>0.03</v>
          </cell>
          <cell r="V36" t="str">
            <v>=</v>
          </cell>
          <cell r="W36">
            <v>7.0000000000000007E-2</v>
          </cell>
          <cell r="Y36" t="str">
            <v>기본</v>
          </cell>
          <cell r="Z36" t="str">
            <v>x</v>
          </cell>
          <cell r="AA36" t="str">
            <v>공구손료</v>
          </cell>
          <cell r="AM36">
            <v>64758</v>
          </cell>
          <cell r="AN36">
            <v>0</v>
          </cell>
        </row>
        <row r="37">
          <cell r="A37" t="str">
            <v>1-13</v>
          </cell>
          <cell r="B37">
            <v>522</v>
          </cell>
          <cell r="D37" t="str">
            <v>특별인부</v>
          </cell>
          <cell r="E37">
            <v>0</v>
          </cell>
          <cell r="F37" t="str">
            <v>인</v>
          </cell>
          <cell r="H37">
            <v>8.08</v>
          </cell>
          <cell r="I37" t="str">
            <v>x</v>
          </cell>
          <cell r="J37">
            <v>0.03</v>
          </cell>
          <cell r="V37" t="str">
            <v>=</v>
          </cell>
          <cell r="W37">
            <v>0.24</v>
          </cell>
          <cell r="Y37" t="str">
            <v>기본</v>
          </cell>
          <cell r="Z37" t="str">
            <v>x</v>
          </cell>
          <cell r="AA37" t="str">
            <v>공구손료</v>
          </cell>
          <cell r="AM37">
            <v>48674</v>
          </cell>
          <cell r="AN37">
            <v>0</v>
          </cell>
        </row>
        <row r="38">
          <cell r="AM38">
            <v>0</v>
          </cell>
          <cell r="AN38">
            <v>0</v>
          </cell>
        </row>
        <row r="39">
          <cell r="AM39">
            <v>0</v>
          </cell>
          <cell r="AN39">
            <v>0</v>
          </cell>
        </row>
        <row r="40">
          <cell r="AM40">
            <v>0</v>
          </cell>
          <cell r="AN40">
            <v>0</v>
          </cell>
        </row>
        <row r="41">
          <cell r="AM41">
            <v>0</v>
          </cell>
          <cell r="AN41">
            <v>0</v>
          </cell>
        </row>
        <row r="42">
          <cell r="AM42">
            <v>0</v>
          </cell>
          <cell r="AN42">
            <v>0</v>
          </cell>
        </row>
        <row r="43">
          <cell r="AM43">
            <v>0</v>
          </cell>
          <cell r="AN43">
            <v>0</v>
          </cell>
        </row>
        <row r="44">
          <cell r="AM44">
            <v>0</v>
          </cell>
          <cell r="AN44">
            <v>0</v>
          </cell>
        </row>
        <row r="45">
          <cell r="AM45">
            <v>0</v>
          </cell>
          <cell r="AN45">
            <v>0</v>
          </cell>
        </row>
        <row r="46">
          <cell r="AM46">
            <v>0</v>
          </cell>
          <cell r="AN46">
            <v>0</v>
          </cell>
        </row>
        <row r="47">
          <cell r="AM47">
            <v>0</v>
          </cell>
          <cell r="AN47">
            <v>0</v>
          </cell>
        </row>
        <row r="48">
          <cell r="AM48">
            <v>0</v>
          </cell>
          <cell r="AN48">
            <v>0</v>
          </cell>
        </row>
        <row r="49">
          <cell r="AM49">
            <v>0</v>
          </cell>
          <cell r="AN49">
            <v>0</v>
          </cell>
        </row>
        <row r="50">
          <cell r="AM50">
            <v>0</v>
          </cell>
          <cell r="AN50">
            <v>0</v>
          </cell>
        </row>
        <row r="51">
          <cell r="AM51">
            <v>0</v>
          </cell>
          <cell r="AN51">
            <v>0</v>
          </cell>
        </row>
        <row r="52">
          <cell r="AM52">
            <v>0</v>
          </cell>
          <cell r="AN52">
            <v>0</v>
          </cell>
        </row>
        <row r="53">
          <cell r="A53">
            <v>2</v>
          </cell>
          <cell r="C53">
            <v>2</v>
          </cell>
          <cell r="D53" t="str">
            <v>배선반신설</v>
          </cell>
          <cell r="E53" t="str">
            <v>25/300</v>
          </cell>
          <cell r="F53" t="str">
            <v>대</v>
          </cell>
          <cell r="AM53">
            <v>0</v>
          </cell>
          <cell r="AN53">
            <v>0</v>
          </cell>
        </row>
        <row r="54">
          <cell r="A54" t="str">
            <v>2-1</v>
          </cell>
          <cell r="B54">
            <v>541</v>
          </cell>
          <cell r="D54" t="str">
            <v>가. 재료비</v>
          </cell>
          <cell r="E54">
            <v>0</v>
          </cell>
          <cell r="F54">
            <v>0</v>
          </cell>
          <cell r="AM54">
            <v>0</v>
          </cell>
          <cell r="AN54">
            <v>0</v>
          </cell>
        </row>
        <row r="55">
          <cell r="A55" t="str">
            <v>2-2</v>
          </cell>
          <cell r="B55">
            <v>750</v>
          </cell>
          <cell r="D55" t="str">
            <v>배선반</v>
          </cell>
          <cell r="E55" t="str">
            <v>25/300</v>
          </cell>
          <cell r="F55" t="str">
            <v>대</v>
          </cell>
          <cell r="V55" t="str">
            <v>=</v>
          </cell>
          <cell r="W55">
            <v>1</v>
          </cell>
          <cell r="AL55" t="str">
            <v>관  급</v>
          </cell>
          <cell r="AM55">
            <v>0</v>
          </cell>
          <cell r="AN55" t="str">
            <v>관 급</v>
          </cell>
        </row>
        <row r="56">
          <cell r="A56" t="str">
            <v>2-3</v>
          </cell>
          <cell r="B56">
            <v>751</v>
          </cell>
          <cell r="D56" t="str">
            <v>앙카볼트</v>
          </cell>
          <cell r="E56" t="str">
            <v>(5/8")M16xL400</v>
          </cell>
          <cell r="F56" t="str">
            <v>개</v>
          </cell>
          <cell r="V56" t="str">
            <v>=</v>
          </cell>
          <cell r="W56">
            <v>4</v>
          </cell>
          <cell r="AM56">
            <v>517</v>
          </cell>
          <cell r="AN56">
            <v>0</v>
          </cell>
        </row>
        <row r="57">
          <cell r="A57" t="str">
            <v>2-4</v>
          </cell>
          <cell r="B57">
            <v>542</v>
          </cell>
          <cell r="D57" t="str">
            <v>나. 노무비</v>
          </cell>
          <cell r="E57">
            <v>0</v>
          </cell>
          <cell r="F57">
            <v>0</v>
          </cell>
          <cell r="AM57">
            <v>0</v>
          </cell>
          <cell r="AN57">
            <v>0</v>
          </cell>
        </row>
        <row r="58">
          <cell r="D58" t="str">
            <v>1) 배선반신설</v>
          </cell>
          <cell r="AL58" t="str">
            <v>통4-10</v>
          </cell>
          <cell r="AM58">
            <v>0</v>
          </cell>
          <cell r="AN58">
            <v>0</v>
          </cell>
        </row>
        <row r="59">
          <cell r="B59">
            <v>517</v>
          </cell>
          <cell r="D59" t="str">
            <v>통신설비공</v>
          </cell>
          <cell r="E59">
            <v>0</v>
          </cell>
          <cell r="F59" t="str">
            <v>인</v>
          </cell>
          <cell r="H59">
            <v>2</v>
          </cell>
          <cell r="I59" t="str">
            <v>x</v>
          </cell>
          <cell r="J59">
            <v>2</v>
          </cell>
          <cell r="V59" t="str">
            <v>=</v>
          </cell>
          <cell r="W59">
            <v>4</v>
          </cell>
          <cell r="Y59" t="str">
            <v>기본</v>
          </cell>
          <cell r="Z59" t="str">
            <v>x</v>
          </cell>
          <cell r="AA59" t="str">
            <v>단위량</v>
          </cell>
          <cell r="AM59">
            <v>64758</v>
          </cell>
          <cell r="AN59">
            <v>0</v>
          </cell>
        </row>
        <row r="60">
          <cell r="B60">
            <v>523</v>
          </cell>
          <cell r="D60" t="str">
            <v>보통인부</v>
          </cell>
          <cell r="E60">
            <v>0</v>
          </cell>
          <cell r="F60" t="str">
            <v>인</v>
          </cell>
          <cell r="H60">
            <v>1</v>
          </cell>
          <cell r="I60" t="str">
            <v>x</v>
          </cell>
          <cell r="J60">
            <v>2</v>
          </cell>
          <cell r="V60" t="str">
            <v>=</v>
          </cell>
          <cell r="W60">
            <v>2</v>
          </cell>
          <cell r="Y60" t="str">
            <v>기본</v>
          </cell>
          <cell r="Z60" t="str">
            <v>x</v>
          </cell>
          <cell r="AA60" t="str">
            <v>단위량</v>
          </cell>
          <cell r="AM60">
            <v>33755</v>
          </cell>
          <cell r="AN60">
            <v>0</v>
          </cell>
        </row>
        <row r="61">
          <cell r="D61" t="str">
            <v>2) 앙카볼트구멍   및설치</v>
          </cell>
          <cell r="AL61" t="str">
            <v>통3-61-사</v>
          </cell>
          <cell r="AM61">
            <v>0</v>
          </cell>
          <cell r="AN61">
            <v>0</v>
          </cell>
        </row>
        <row r="62">
          <cell r="B62">
            <v>518</v>
          </cell>
          <cell r="D62" t="str">
            <v>통신내선공</v>
          </cell>
          <cell r="E62">
            <v>0</v>
          </cell>
          <cell r="F62" t="str">
            <v>인</v>
          </cell>
          <cell r="H62">
            <v>0.08</v>
          </cell>
          <cell r="I62" t="str">
            <v>x</v>
          </cell>
          <cell r="J62">
            <v>4</v>
          </cell>
          <cell r="V62" t="str">
            <v>=</v>
          </cell>
          <cell r="W62">
            <v>0.32</v>
          </cell>
          <cell r="Y62" t="str">
            <v>기본</v>
          </cell>
          <cell r="Z62" t="str">
            <v>x</v>
          </cell>
          <cell r="AA62" t="str">
            <v>단위량</v>
          </cell>
          <cell r="AM62">
            <v>60168</v>
          </cell>
          <cell r="AN62">
            <v>0</v>
          </cell>
        </row>
        <row r="63">
          <cell r="B63">
            <v>523</v>
          </cell>
          <cell r="D63" t="str">
            <v>보통인부</v>
          </cell>
          <cell r="E63">
            <v>0</v>
          </cell>
          <cell r="F63" t="str">
            <v>인</v>
          </cell>
          <cell r="H63">
            <v>3.5999999999999997E-2</v>
          </cell>
          <cell r="I63" t="str">
            <v>x</v>
          </cell>
          <cell r="J63">
            <v>4</v>
          </cell>
          <cell r="V63" t="str">
            <v>=</v>
          </cell>
          <cell r="W63">
            <v>0.14000000000000001</v>
          </cell>
          <cell r="Y63" t="str">
            <v>기본</v>
          </cell>
          <cell r="Z63" t="str">
            <v>x</v>
          </cell>
          <cell r="AA63" t="str">
            <v>단위량</v>
          </cell>
          <cell r="AM63">
            <v>33755</v>
          </cell>
          <cell r="AN63">
            <v>0</v>
          </cell>
        </row>
        <row r="64">
          <cell r="B64">
            <v>544</v>
          </cell>
          <cell r="D64" t="str">
            <v>소    계</v>
          </cell>
          <cell r="E64">
            <v>0</v>
          </cell>
          <cell r="F64">
            <v>0</v>
          </cell>
          <cell r="AM64">
            <v>0</v>
          </cell>
          <cell r="AN64">
            <v>0</v>
          </cell>
        </row>
        <row r="65">
          <cell r="A65" t="str">
            <v>2-5</v>
          </cell>
          <cell r="B65">
            <v>517</v>
          </cell>
          <cell r="D65" t="str">
            <v>통신설비공</v>
          </cell>
          <cell r="E65">
            <v>0</v>
          </cell>
          <cell r="F65" t="str">
            <v>인</v>
          </cell>
          <cell r="V65" t="str">
            <v>=</v>
          </cell>
          <cell r="W65">
            <v>4</v>
          </cell>
          <cell r="AM65">
            <v>64758</v>
          </cell>
          <cell r="AN65">
            <v>0</v>
          </cell>
        </row>
        <row r="66">
          <cell r="A66" t="str">
            <v>2-6</v>
          </cell>
          <cell r="B66">
            <v>518</v>
          </cell>
          <cell r="D66" t="str">
            <v>통신내선공</v>
          </cell>
          <cell r="E66">
            <v>0</v>
          </cell>
          <cell r="F66" t="str">
            <v>인</v>
          </cell>
          <cell r="V66" t="str">
            <v>=</v>
          </cell>
          <cell r="W66">
            <v>0.32</v>
          </cell>
          <cell r="AM66">
            <v>60168</v>
          </cell>
          <cell r="AN66">
            <v>0</v>
          </cell>
        </row>
        <row r="67">
          <cell r="A67" t="str">
            <v>2-7</v>
          </cell>
          <cell r="B67">
            <v>523</v>
          </cell>
          <cell r="D67" t="str">
            <v>보통인부</v>
          </cell>
          <cell r="E67">
            <v>0</v>
          </cell>
          <cell r="F67" t="str">
            <v>인</v>
          </cell>
          <cell r="V67" t="str">
            <v>=</v>
          </cell>
          <cell r="W67">
            <v>2.14</v>
          </cell>
          <cell r="AM67">
            <v>33755</v>
          </cell>
          <cell r="AN67">
            <v>0</v>
          </cell>
        </row>
        <row r="68">
          <cell r="A68" t="str">
            <v>2-8</v>
          </cell>
          <cell r="B68">
            <v>543</v>
          </cell>
          <cell r="D68" t="str">
            <v>다. 공구손료</v>
          </cell>
          <cell r="E68" t="str">
            <v>노무비x3%</v>
          </cell>
          <cell r="F68">
            <v>0</v>
          </cell>
          <cell r="AM68">
            <v>0</v>
          </cell>
          <cell r="AN68">
            <v>0</v>
          </cell>
        </row>
        <row r="69">
          <cell r="A69" t="str">
            <v>2-9</v>
          </cell>
          <cell r="B69">
            <v>517</v>
          </cell>
          <cell r="D69" t="str">
            <v>통신설비공</v>
          </cell>
          <cell r="E69">
            <v>0</v>
          </cell>
          <cell r="F69" t="str">
            <v>인</v>
          </cell>
          <cell r="H69">
            <v>4</v>
          </cell>
          <cell r="I69" t="str">
            <v>x</v>
          </cell>
          <cell r="J69">
            <v>0.03</v>
          </cell>
          <cell r="V69" t="str">
            <v>=</v>
          </cell>
          <cell r="W69">
            <v>0.12</v>
          </cell>
          <cell r="Y69" t="str">
            <v>기본</v>
          </cell>
          <cell r="Z69" t="str">
            <v>x</v>
          </cell>
          <cell r="AA69" t="str">
            <v>공구손료</v>
          </cell>
          <cell r="AM69">
            <v>64758</v>
          </cell>
          <cell r="AN69">
            <v>0</v>
          </cell>
        </row>
        <row r="70">
          <cell r="A70" t="str">
            <v>2-10</v>
          </cell>
          <cell r="B70">
            <v>518</v>
          </cell>
          <cell r="D70" t="str">
            <v>통신내선공</v>
          </cell>
          <cell r="E70">
            <v>0</v>
          </cell>
          <cell r="F70" t="str">
            <v>인</v>
          </cell>
          <cell r="H70">
            <v>0.32</v>
          </cell>
          <cell r="I70" t="str">
            <v>x</v>
          </cell>
          <cell r="J70">
            <v>0.03</v>
          </cell>
          <cell r="V70" t="str">
            <v>=</v>
          </cell>
          <cell r="W70">
            <v>0.01</v>
          </cell>
          <cell r="Y70" t="str">
            <v>기본</v>
          </cell>
          <cell r="Z70" t="str">
            <v>x</v>
          </cell>
          <cell r="AA70" t="str">
            <v>공구손료</v>
          </cell>
          <cell r="AM70">
            <v>60168</v>
          </cell>
          <cell r="AN70">
            <v>0</v>
          </cell>
        </row>
        <row r="71">
          <cell r="AM71">
            <v>0</v>
          </cell>
          <cell r="AN71">
            <v>0</v>
          </cell>
        </row>
        <row r="72">
          <cell r="AM72">
            <v>0</v>
          </cell>
          <cell r="AN72">
            <v>0</v>
          </cell>
        </row>
        <row r="73">
          <cell r="AM73">
            <v>0</v>
          </cell>
          <cell r="AN73">
            <v>0</v>
          </cell>
        </row>
        <row r="74">
          <cell r="AM74">
            <v>0</v>
          </cell>
          <cell r="AN74">
            <v>0</v>
          </cell>
        </row>
        <row r="75">
          <cell r="AM75">
            <v>0</v>
          </cell>
          <cell r="AN75">
            <v>0</v>
          </cell>
        </row>
        <row r="76">
          <cell r="AM76">
            <v>0</v>
          </cell>
          <cell r="AN76">
            <v>0</v>
          </cell>
        </row>
        <row r="77">
          <cell r="W77">
            <v>0</v>
          </cell>
          <cell r="AM77">
            <v>0</v>
          </cell>
          <cell r="AN77">
            <v>0</v>
          </cell>
        </row>
        <row r="78">
          <cell r="A78">
            <v>3</v>
          </cell>
          <cell r="C78">
            <v>3</v>
          </cell>
          <cell r="D78" t="str">
            <v>전화기신설</v>
          </cell>
          <cell r="E78" t="str">
            <v>자동식(MFC)</v>
          </cell>
          <cell r="F78" t="str">
            <v>대</v>
          </cell>
          <cell r="AM78">
            <v>0</v>
          </cell>
          <cell r="AN78">
            <v>0</v>
          </cell>
        </row>
        <row r="79">
          <cell r="A79" t="str">
            <v>3-1</v>
          </cell>
          <cell r="B79">
            <v>541</v>
          </cell>
          <cell r="D79" t="str">
            <v>가. 재료비</v>
          </cell>
          <cell r="E79">
            <v>0</v>
          </cell>
          <cell r="F79">
            <v>0</v>
          </cell>
          <cell r="AM79">
            <v>0</v>
          </cell>
          <cell r="AN79">
            <v>0</v>
          </cell>
        </row>
        <row r="80">
          <cell r="A80" t="str">
            <v>3-2</v>
          </cell>
          <cell r="B80">
            <v>240</v>
          </cell>
          <cell r="D80" t="str">
            <v>전화기</v>
          </cell>
          <cell r="E80" t="str">
            <v>MFC</v>
          </cell>
          <cell r="F80" t="str">
            <v>대</v>
          </cell>
          <cell r="V80" t="str">
            <v>=</v>
          </cell>
          <cell r="W80">
            <v>1</v>
          </cell>
          <cell r="AL80" t="str">
            <v>관  급</v>
          </cell>
          <cell r="AM80">
            <v>0</v>
          </cell>
          <cell r="AN80" t="str">
            <v>관 급</v>
          </cell>
        </row>
        <row r="81">
          <cell r="A81" t="str">
            <v>3-3</v>
          </cell>
          <cell r="B81">
            <v>542</v>
          </cell>
          <cell r="D81" t="str">
            <v>나. 노무비</v>
          </cell>
          <cell r="E81">
            <v>0</v>
          </cell>
          <cell r="F81">
            <v>0</v>
          </cell>
          <cell r="AM81">
            <v>0</v>
          </cell>
          <cell r="AN81">
            <v>0</v>
          </cell>
        </row>
        <row r="82">
          <cell r="D82" t="str">
            <v>1) 전화기신설</v>
          </cell>
          <cell r="AL82" t="str">
            <v>통3-29</v>
          </cell>
          <cell r="AM82">
            <v>0</v>
          </cell>
          <cell r="AN82">
            <v>0</v>
          </cell>
        </row>
        <row r="83">
          <cell r="B83">
            <v>518</v>
          </cell>
          <cell r="D83" t="str">
            <v>통신내선공</v>
          </cell>
          <cell r="E83">
            <v>0</v>
          </cell>
          <cell r="F83" t="str">
            <v>인</v>
          </cell>
          <cell r="V83" t="str">
            <v>=</v>
          </cell>
          <cell r="W83">
            <v>0.04</v>
          </cell>
          <cell r="AM83">
            <v>60168</v>
          </cell>
          <cell r="AN83">
            <v>0</v>
          </cell>
        </row>
        <row r="84">
          <cell r="B84">
            <v>544</v>
          </cell>
          <cell r="D84" t="str">
            <v>소    계</v>
          </cell>
          <cell r="E84">
            <v>0</v>
          </cell>
          <cell r="F84">
            <v>0</v>
          </cell>
          <cell r="AM84">
            <v>0</v>
          </cell>
          <cell r="AN84">
            <v>0</v>
          </cell>
        </row>
        <row r="85">
          <cell r="A85" t="str">
            <v>3-4</v>
          </cell>
          <cell r="B85">
            <v>518</v>
          </cell>
          <cell r="D85" t="str">
            <v>통신내선공</v>
          </cell>
          <cell r="E85">
            <v>0</v>
          </cell>
          <cell r="F85" t="str">
            <v>인</v>
          </cell>
          <cell r="V85" t="str">
            <v>=</v>
          </cell>
          <cell r="W85">
            <v>0.04</v>
          </cell>
          <cell r="AM85">
            <v>60168</v>
          </cell>
          <cell r="AN85">
            <v>0</v>
          </cell>
        </row>
        <row r="86">
          <cell r="A86" t="str">
            <v>3-5</v>
          </cell>
          <cell r="B86">
            <v>543</v>
          </cell>
          <cell r="D86" t="str">
            <v>다. 공구손료</v>
          </cell>
          <cell r="E86" t="str">
            <v>노무비x3%</v>
          </cell>
          <cell r="F86">
            <v>0</v>
          </cell>
          <cell r="AM86">
            <v>0</v>
          </cell>
          <cell r="AN86">
            <v>0</v>
          </cell>
        </row>
        <row r="87">
          <cell r="A87" t="str">
            <v>3-6</v>
          </cell>
          <cell r="B87">
            <v>518</v>
          </cell>
          <cell r="D87" t="str">
            <v>통신내선공</v>
          </cell>
          <cell r="E87">
            <v>0</v>
          </cell>
          <cell r="F87" t="str">
            <v>인</v>
          </cell>
          <cell r="H87">
            <v>0.04</v>
          </cell>
          <cell r="I87" t="str">
            <v>x</v>
          </cell>
          <cell r="J87">
            <v>0.03</v>
          </cell>
          <cell r="V87" t="str">
            <v>=</v>
          </cell>
          <cell r="W87">
            <v>1E-3</v>
          </cell>
          <cell r="Y87" t="str">
            <v>기본</v>
          </cell>
          <cell r="Z87" t="str">
            <v>x</v>
          </cell>
          <cell r="AA87" t="str">
            <v>공구손료</v>
          </cell>
          <cell r="AM87">
            <v>60168</v>
          </cell>
          <cell r="AN87">
            <v>0</v>
          </cell>
        </row>
        <row r="88">
          <cell r="AM88">
            <v>0</v>
          </cell>
          <cell r="AN88">
            <v>0</v>
          </cell>
        </row>
        <row r="89">
          <cell r="AM89">
            <v>0</v>
          </cell>
          <cell r="AN89">
            <v>0</v>
          </cell>
        </row>
        <row r="90">
          <cell r="AM90">
            <v>0</v>
          </cell>
          <cell r="AN90">
            <v>0</v>
          </cell>
        </row>
        <row r="91">
          <cell r="AM91">
            <v>0</v>
          </cell>
          <cell r="AN91">
            <v>0</v>
          </cell>
        </row>
        <row r="92">
          <cell r="AM92">
            <v>0</v>
          </cell>
          <cell r="AN92">
            <v>0</v>
          </cell>
        </row>
        <row r="93">
          <cell r="AM93">
            <v>0</v>
          </cell>
          <cell r="AN93">
            <v>0</v>
          </cell>
        </row>
        <row r="94">
          <cell r="AM94">
            <v>0</v>
          </cell>
          <cell r="AN94">
            <v>0</v>
          </cell>
        </row>
        <row r="95">
          <cell r="AM95">
            <v>0</v>
          </cell>
          <cell r="AN95">
            <v>0</v>
          </cell>
        </row>
        <row r="96">
          <cell r="AM96">
            <v>0</v>
          </cell>
          <cell r="AN96">
            <v>0</v>
          </cell>
        </row>
        <row r="97">
          <cell r="AM97">
            <v>0</v>
          </cell>
          <cell r="AN97">
            <v>0</v>
          </cell>
        </row>
        <row r="98">
          <cell r="AM98">
            <v>0</v>
          </cell>
          <cell r="AN98">
            <v>0</v>
          </cell>
        </row>
        <row r="99">
          <cell r="AM99">
            <v>0</v>
          </cell>
          <cell r="AN99">
            <v>0</v>
          </cell>
        </row>
        <row r="100">
          <cell r="AM100">
            <v>0</v>
          </cell>
          <cell r="AN100">
            <v>0</v>
          </cell>
        </row>
        <row r="101">
          <cell r="AM101">
            <v>0</v>
          </cell>
          <cell r="AN101">
            <v>0</v>
          </cell>
        </row>
        <row r="102">
          <cell r="AM102">
            <v>0</v>
          </cell>
          <cell r="AN102">
            <v>0</v>
          </cell>
        </row>
        <row r="103">
          <cell r="A103">
            <v>4</v>
          </cell>
          <cell r="C103">
            <v>4</v>
          </cell>
          <cell r="D103" t="str">
            <v>광가입자전원장치신설</v>
          </cell>
          <cell r="E103" t="str">
            <v>48V 50A(RT,BAT내장)</v>
          </cell>
          <cell r="F103" t="str">
            <v>개</v>
          </cell>
          <cell r="AM103">
            <v>0</v>
          </cell>
          <cell r="AN103">
            <v>0</v>
          </cell>
        </row>
        <row r="104">
          <cell r="A104" t="str">
            <v>4-1</v>
          </cell>
          <cell r="B104">
            <v>541</v>
          </cell>
          <cell r="D104" t="str">
            <v>가. 재료비</v>
          </cell>
          <cell r="E104">
            <v>0</v>
          </cell>
          <cell r="F104">
            <v>0</v>
          </cell>
          <cell r="AM104">
            <v>0</v>
          </cell>
          <cell r="AN104">
            <v>0</v>
          </cell>
        </row>
        <row r="105">
          <cell r="A105" t="str">
            <v>4-2</v>
          </cell>
          <cell r="B105">
            <v>11</v>
          </cell>
          <cell r="D105" t="str">
            <v>가(랙)</v>
          </cell>
          <cell r="E105" t="str">
            <v>RACK-C</v>
          </cell>
          <cell r="F105" t="str">
            <v>대</v>
          </cell>
          <cell r="V105" t="str">
            <v>=</v>
          </cell>
          <cell r="W105">
            <v>1</v>
          </cell>
          <cell r="AL105" t="str">
            <v>관  급</v>
          </cell>
          <cell r="AM105">
            <v>0</v>
          </cell>
          <cell r="AN105" t="str">
            <v>관 급</v>
          </cell>
        </row>
        <row r="106">
          <cell r="A106" t="str">
            <v>4-3</v>
          </cell>
          <cell r="B106">
            <v>264</v>
          </cell>
          <cell r="D106" t="str">
            <v>정류기샐프</v>
          </cell>
          <cell r="E106" t="str">
            <v>REC-SH</v>
          </cell>
          <cell r="F106" t="str">
            <v>대</v>
          </cell>
          <cell r="V106" t="str">
            <v>=</v>
          </cell>
          <cell r="W106">
            <v>1</v>
          </cell>
          <cell r="AL106" t="str">
            <v>관  급</v>
          </cell>
          <cell r="AM106">
            <v>0</v>
          </cell>
          <cell r="AN106" t="str">
            <v>관 급</v>
          </cell>
        </row>
        <row r="107">
          <cell r="A107" t="str">
            <v>4-4</v>
          </cell>
          <cell r="B107">
            <v>234</v>
          </cell>
          <cell r="D107" t="str">
            <v>전원분배반</v>
          </cell>
          <cell r="E107" t="str">
            <v>PDS</v>
          </cell>
          <cell r="F107" t="str">
            <v>대</v>
          </cell>
          <cell r="V107" t="str">
            <v>=</v>
          </cell>
          <cell r="W107">
            <v>1</v>
          </cell>
          <cell r="AL107" t="str">
            <v>관  급</v>
          </cell>
          <cell r="AM107">
            <v>0</v>
          </cell>
          <cell r="AN107" t="str">
            <v>관 급</v>
          </cell>
        </row>
        <row r="108">
          <cell r="A108" t="str">
            <v>4-5</v>
          </cell>
          <cell r="B108">
            <v>263</v>
          </cell>
          <cell r="D108" t="str">
            <v>정류기 유니트</v>
          </cell>
          <cell r="E108" t="str">
            <v>REC-U</v>
          </cell>
          <cell r="F108" t="str">
            <v>대</v>
          </cell>
          <cell r="V108" t="str">
            <v>=</v>
          </cell>
          <cell r="W108">
            <v>4</v>
          </cell>
          <cell r="AL108" t="str">
            <v>관  급</v>
          </cell>
          <cell r="AM108">
            <v>0</v>
          </cell>
          <cell r="AN108" t="str">
            <v>관 급</v>
          </cell>
        </row>
        <row r="109">
          <cell r="A109" t="str">
            <v>4-6</v>
          </cell>
          <cell r="B109">
            <v>265</v>
          </cell>
          <cell r="D109" t="str">
            <v>제어반</v>
          </cell>
          <cell r="E109" t="str">
            <v>PNC</v>
          </cell>
          <cell r="F109" t="str">
            <v>대</v>
          </cell>
          <cell r="V109" t="str">
            <v>=</v>
          </cell>
          <cell r="W109">
            <v>1</v>
          </cell>
          <cell r="AL109" t="str">
            <v>관  급</v>
          </cell>
          <cell r="AM109">
            <v>0</v>
          </cell>
          <cell r="AN109" t="str">
            <v>관 급</v>
          </cell>
        </row>
        <row r="110">
          <cell r="A110" t="str">
            <v>4-7</v>
          </cell>
          <cell r="B110">
            <v>296</v>
          </cell>
          <cell r="D110" t="str">
            <v>축전지</v>
          </cell>
          <cell r="E110" t="str">
            <v>48V 150AH</v>
          </cell>
          <cell r="F110" t="str">
            <v>조</v>
          </cell>
          <cell r="V110" t="str">
            <v>=</v>
          </cell>
          <cell r="W110">
            <v>1</v>
          </cell>
          <cell r="AL110" t="str">
            <v>관  급</v>
          </cell>
          <cell r="AM110">
            <v>0</v>
          </cell>
          <cell r="AN110" t="str">
            <v>관 급</v>
          </cell>
        </row>
        <row r="111">
          <cell r="A111" t="str">
            <v>4-8</v>
          </cell>
          <cell r="B111">
            <v>542</v>
          </cell>
          <cell r="D111" t="str">
            <v>나. 노무비</v>
          </cell>
          <cell r="E111">
            <v>0</v>
          </cell>
          <cell r="F111">
            <v>0</v>
          </cell>
          <cell r="AL111" t="str">
            <v>통6-2</v>
          </cell>
          <cell r="AM111">
            <v>0</v>
          </cell>
          <cell r="AN111">
            <v>0</v>
          </cell>
        </row>
        <row r="112">
          <cell r="D112" t="str">
            <v>1) 정류기신설</v>
          </cell>
          <cell r="AM112">
            <v>0</v>
          </cell>
          <cell r="AN112">
            <v>0</v>
          </cell>
        </row>
        <row r="113">
          <cell r="B113">
            <v>511</v>
          </cell>
          <cell r="D113" t="str">
            <v>플랜트전공</v>
          </cell>
          <cell r="E113">
            <v>0</v>
          </cell>
          <cell r="F113" t="str">
            <v>인</v>
          </cell>
          <cell r="H113">
            <v>4.42</v>
          </cell>
          <cell r="I113" t="str">
            <v>x</v>
          </cell>
          <cell r="J113">
            <v>1</v>
          </cell>
          <cell r="V113" t="str">
            <v>=</v>
          </cell>
          <cell r="W113">
            <v>4.42</v>
          </cell>
          <cell r="Y113" t="str">
            <v>기본</v>
          </cell>
          <cell r="Z113" t="str">
            <v>x</v>
          </cell>
          <cell r="AA113" t="str">
            <v>단위량</v>
          </cell>
          <cell r="AM113">
            <v>52369</v>
          </cell>
          <cell r="AN113">
            <v>0</v>
          </cell>
        </row>
        <row r="114">
          <cell r="B114">
            <v>523</v>
          </cell>
          <cell r="D114" t="str">
            <v>보통인부</v>
          </cell>
          <cell r="E114">
            <v>0</v>
          </cell>
          <cell r="F114" t="str">
            <v>인</v>
          </cell>
          <cell r="H114">
            <v>3.96</v>
          </cell>
          <cell r="I114" t="str">
            <v>x</v>
          </cell>
          <cell r="J114">
            <v>1</v>
          </cell>
          <cell r="V114" t="str">
            <v>=</v>
          </cell>
          <cell r="W114">
            <v>3.96</v>
          </cell>
          <cell r="Y114" t="str">
            <v>기본</v>
          </cell>
          <cell r="Z114" t="str">
            <v>x</v>
          </cell>
          <cell r="AA114" t="str">
            <v>단위량</v>
          </cell>
          <cell r="AM114">
            <v>33755</v>
          </cell>
          <cell r="AN114">
            <v>0</v>
          </cell>
        </row>
        <row r="115">
          <cell r="D115" t="str">
            <v>2) 축전지신설</v>
          </cell>
          <cell r="AL115" t="str">
            <v>통6-1-2</v>
          </cell>
          <cell r="AM115">
            <v>0</v>
          </cell>
          <cell r="AN115">
            <v>0</v>
          </cell>
        </row>
        <row r="116">
          <cell r="B116">
            <v>511</v>
          </cell>
          <cell r="D116" t="str">
            <v>플랜트전공</v>
          </cell>
          <cell r="E116">
            <v>0</v>
          </cell>
          <cell r="F116" t="str">
            <v>인</v>
          </cell>
          <cell r="H116">
            <v>2.4</v>
          </cell>
          <cell r="I116" t="str">
            <v>x</v>
          </cell>
          <cell r="J116">
            <v>1</v>
          </cell>
          <cell r="V116" t="str">
            <v>=</v>
          </cell>
          <cell r="W116">
            <v>2.4</v>
          </cell>
          <cell r="Y116" t="str">
            <v>기본</v>
          </cell>
          <cell r="Z116" t="str">
            <v>x</v>
          </cell>
          <cell r="AA116" t="str">
            <v>단위량</v>
          </cell>
          <cell r="AM116">
            <v>52369</v>
          </cell>
          <cell r="AN116">
            <v>0</v>
          </cell>
        </row>
        <row r="117">
          <cell r="B117">
            <v>523</v>
          </cell>
          <cell r="D117" t="str">
            <v>보통인부</v>
          </cell>
          <cell r="E117">
            <v>0</v>
          </cell>
          <cell r="F117" t="str">
            <v>인</v>
          </cell>
          <cell r="H117">
            <v>1.92</v>
          </cell>
          <cell r="I117" t="str">
            <v>x</v>
          </cell>
          <cell r="J117">
            <v>1</v>
          </cell>
          <cell r="V117" t="str">
            <v>=</v>
          </cell>
          <cell r="W117">
            <v>1.92</v>
          </cell>
          <cell r="Y117" t="str">
            <v>기본</v>
          </cell>
          <cell r="Z117" t="str">
            <v>x</v>
          </cell>
          <cell r="AA117" t="str">
            <v>단위량</v>
          </cell>
          <cell r="AM117">
            <v>33755</v>
          </cell>
          <cell r="AN117">
            <v>0</v>
          </cell>
        </row>
        <row r="118">
          <cell r="D118" t="str">
            <v>3) 충방전시험</v>
          </cell>
          <cell r="AM118">
            <v>0</v>
          </cell>
          <cell r="AN118">
            <v>0</v>
          </cell>
        </row>
        <row r="119">
          <cell r="B119">
            <v>511</v>
          </cell>
          <cell r="D119" t="str">
            <v>플랜트전공</v>
          </cell>
          <cell r="E119">
            <v>0</v>
          </cell>
          <cell r="F119" t="str">
            <v>인</v>
          </cell>
          <cell r="H119">
            <v>6</v>
          </cell>
          <cell r="I119" t="str">
            <v>x</v>
          </cell>
          <cell r="J119">
            <v>1</v>
          </cell>
          <cell r="V119" t="str">
            <v>=</v>
          </cell>
          <cell r="W119">
            <v>6</v>
          </cell>
          <cell r="Y119" t="str">
            <v>기본</v>
          </cell>
          <cell r="Z119" t="str">
            <v>x</v>
          </cell>
          <cell r="AA119" t="str">
            <v>단위량</v>
          </cell>
          <cell r="AM119">
            <v>52369</v>
          </cell>
          <cell r="AN119">
            <v>0</v>
          </cell>
        </row>
        <row r="120">
          <cell r="B120">
            <v>544</v>
          </cell>
          <cell r="D120" t="str">
            <v>소    계</v>
          </cell>
          <cell r="E120">
            <v>0</v>
          </cell>
          <cell r="F120">
            <v>0</v>
          </cell>
          <cell r="AM120">
            <v>0</v>
          </cell>
          <cell r="AN120">
            <v>0</v>
          </cell>
        </row>
        <row r="121">
          <cell r="A121" t="str">
            <v>4-9</v>
          </cell>
          <cell r="B121">
            <v>511</v>
          </cell>
          <cell r="D121" t="str">
            <v>플랜트전공</v>
          </cell>
          <cell r="E121">
            <v>0</v>
          </cell>
          <cell r="F121" t="str">
            <v>인</v>
          </cell>
          <cell r="V121" t="str">
            <v>=</v>
          </cell>
          <cell r="W121">
            <v>12.82</v>
          </cell>
          <cell r="AM121">
            <v>52369</v>
          </cell>
          <cell r="AN121">
            <v>0</v>
          </cell>
        </row>
        <row r="122">
          <cell r="A122" t="str">
            <v>4-10</v>
          </cell>
          <cell r="B122">
            <v>523</v>
          </cell>
          <cell r="D122" t="str">
            <v>보통인부</v>
          </cell>
          <cell r="E122">
            <v>0</v>
          </cell>
          <cell r="F122" t="str">
            <v>인</v>
          </cell>
          <cell r="V122" t="str">
            <v>=</v>
          </cell>
          <cell r="W122">
            <v>5.88</v>
          </cell>
          <cell r="AM122">
            <v>33755</v>
          </cell>
          <cell r="AN122">
            <v>0</v>
          </cell>
        </row>
        <row r="123">
          <cell r="A123" t="str">
            <v>4-11</v>
          </cell>
          <cell r="B123">
            <v>543</v>
          </cell>
          <cell r="D123" t="str">
            <v>다. 공구손료</v>
          </cell>
          <cell r="E123" t="str">
            <v>노무비x3%</v>
          </cell>
          <cell r="F123">
            <v>0</v>
          </cell>
          <cell r="AM123">
            <v>0</v>
          </cell>
          <cell r="AN123">
            <v>0</v>
          </cell>
        </row>
        <row r="124">
          <cell r="A124" t="str">
            <v>4-12</v>
          </cell>
          <cell r="B124">
            <v>511</v>
          </cell>
          <cell r="D124" t="str">
            <v>플랜트전공</v>
          </cell>
          <cell r="E124">
            <v>0</v>
          </cell>
          <cell r="F124" t="str">
            <v>인</v>
          </cell>
          <cell r="H124">
            <v>12.82</v>
          </cell>
          <cell r="I124" t="str">
            <v>x</v>
          </cell>
          <cell r="J124">
            <v>0.03</v>
          </cell>
          <cell r="V124" t="str">
            <v>=</v>
          </cell>
          <cell r="W124">
            <v>0.38</v>
          </cell>
          <cell r="Y124" t="str">
            <v>기본</v>
          </cell>
          <cell r="Z124" t="str">
            <v>x</v>
          </cell>
          <cell r="AA124" t="str">
            <v>공구손료</v>
          </cell>
          <cell r="AM124">
            <v>52369</v>
          </cell>
          <cell r="AN124">
            <v>0</v>
          </cell>
        </row>
        <row r="125">
          <cell r="AM125">
            <v>0</v>
          </cell>
          <cell r="AN125">
            <v>0</v>
          </cell>
        </row>
        <row r="126">
          <cell r="AM126">
            <v>0</v>
          </cell>
          <cell r="AN126">
            <v>0</v>
          </cell>
        </row>
        <row r="127">
          <cell r="AM127">
            <v>0</v>
          </cell>
          <cell r="AN127">
            <v>0</v>
          </cell>
        </row>
        <row r="128">
          <cell r="A128">
            <v>5</v>
          </cell>
          <cell r="C128">
            <v>5</v>
          </cell>
          <cell r="D128" t="str">
            <v>항온항습기신설</v>
          </cell>
          <cell r="E128" t="str">
            <v>5HP</v>
          </cell>
          <cell r="F128" t="str">
            <v>대</v>
          </cell>
          <cell r="AM128">
            <v>0</v>
          </cell>
          <cell r="AN128">
            <v>0</v>
          </cell>
        </row>
        <row r="129">
          <cell r="A129" t="str">
            <v>5-1</v>
          </cell>
          <cell r="B129">
            <v>541</v>
          </cell>
          <cell r="D129" t="str">
            <v>가. 재료비</v>
          </cell>
          <cell r="E129">
            <v>0</v>
          </cell>
          <cell r="F129">
            <v>0</v>
          </cell>
          <cell r="AM129">
            <v>0</v>
          </cell>
          <cell r="AN129">
            <v>0</v>
          </cell>
        </row>
        <row r="130">
          <cell r="A130" t="str">
            <v>5-2</v>
          </cell>
          <cell r="B130">
            <v>352</v>
          </cell>
          <cell r="D130" t="str">
            <v>항온항습기</v>
          </cell>
          <cell r="E130" t="str">
            <v>5HP</v>
          </cell>
          <cell r="F130" t="str">
            <v>대</v>
          </cell>
          <cell r="V130" t="str">
            <v>=</v>
          </cell>
          <cell r="W130">
            <v>1</v>
          </cell>
          <cell r="AM130">
            <v>8200000</v>
          </cell>
          <cell r="AN130">
            <v>0</v>
          </cell>
        </row>
        <row r="131">
          <cell r="A131" t="str">
            <v>5-3</v>
          </cell>
          <cell r="B131">
            <v>542</v>
          </cell>
          <cell r="D131" t="str">
            <v>나. 노무비</v>
          </cell>
          <cell r="E131">
            <v>0</v>
          </cell>
          <cell r="F131">
            <v>0</v>
          </cell>
          <cell r="AL131" t="str">
            <v>신3-7-15</v>
          </cell>
          <cell r="AM131">
            <v>0</v>
          </cell>
          <cell r="AN131">
            <v>0</v>
          </cell>
        </row>
        <row r="132">
          <cell r="B132">
            <v>538</v>
          </cell>
          <cell r="D132" t="str">
            <v>기계설치공</v>
          </cell>
          <cell r="E132">
            <v>0</v>
          </cell>
          <cell r="F132" t="str">
            <v>인</v>
          </cell>
          <cell r="H132">
            <v>1.3</v>
          </cell>
          <cell r="I132" t="str">
            <v>x</v>
          </cell>
          <cell r="J132">
            <v>1</v>
          </cell>
          <cell r="V132" t="str">
            <v>=</v>
          </cell>
          <cell r="W132">
            <v>1.3</v>
          </cell>
          <cell r="Y132" t="str">
            <v>기본</v>
          </cell>
          <cell r="Z132" t="str">
            <v>x</v>
          </cell>
          <cell r="AA132" t="str">
            <v>단위량</v>
          </cell>
          <cell r="AM132">
            <v>56925</v>
          </cell>
          <cell r="AN132">
            <v>0</v>
          </cell>
        </row>
        <row r="133">
          <cell r="B133">
            <v>523</v>
          </cell>
          <cell r="D133" t="str">
            <v>보통인부</v>
          </cell>
          <cell r="E133">
            <v>0</v>
          </cell>
          <cell r="F133" t="str">
            <v>인</v>
          </cell>
          <cell r="H133">
            <v>1.3</v>
          </cell>
          <cell r="I133" t="str">
            <v>x</v>
          </cell>
          <cell r="J133">
            <v>1</v>
          </cell>
          <cell r="V133" t="str">
            <v>=</v>
          </cell>
          <cell r="W133">
            <v>1.3</v>
          </cell>
          <cell r="Y133" t="str">
            <v>기본</v>
          </cell>
          <cell r="Z133" t="str">
            <v>x</v>
          </cell>
          <cell r="AA133" t="str">
            <v>단위량</v>
          </cell>
          <cell r="AM133">
            <v>33755</v>
          </cell>
          <cell r="AN133">
            <v>0</v>
          </cell>
        </row>
        <row r="134">
          <cell r="B134">
            <v>544</v>
          </cell>
          <cell r="D134" t="str">
            <v>소    계</v>
          </cell>
          <cell r="E134">
            <v>0</v>
          </cell>
          <cell r="F134">
            <v>0</v>
          </cell>
          <cell r="AM134">
            <v>0</v>
          </cell>
          <cell r="AN134">
            <v>0</v>
          </cell>
        </row>
        <row r="135">
          <cell r="A135" t="str">
            <v>5-4</v>
          </cell>
          <cell r="B135">
            <v>538</v>
          </cell>
          <cell r="D135" t="str">
            <v>기계설치공</v>
          </cell>
          <cell r="E135">
            <v>0</v>
          </cell>
          <cell r="F135" t="str">
            <v>인</v>
          </cell>
          <cell r="V135" t="str">
            <v>=</v>
          </cell>
          <cell r="W135">
            <v>1.3</v>
          </cell>
          <cell r="AM135">
            <v>56925</v>
          </cell>
          <cell r="AN135">
            <v>0</v>
          </cell>
        </row>
        <row r="136">
          <cell r="A136" t="str">
            <v>5-5</v>
          </cell>
          <cell r="B136">
            <v>523</v>
          </cell>
          <cell r="D136" t="str">
            <v>보통인부</v>
          </cell>
          <cell r="E136">
            <v>0</v>
          </cell>
          <cell r="F136" t="str">
            <v>인</v>
          </cell>
          <cell r="V136" t="str">
            <v>=</v>
          </cell>
          <cell r="W136">
            <v>1.3</v>
          </cell>
          <cell r="AM136">
            <v>33755</v>
          </cell>
          <cell r="AN136">
            <v>0</v>
          </cell>
        </row>
        <row r="137">
          <cell r="A137" t="str">
            <v>5-6</v>
          </cell>
          <cell r="B137">
            <v>543</v>
          </cell>
          <cell r="D137" t="str">
            <v>다. 공구손료</v>
          </cell>
          <cell r="E137" t="str">
            <v>노무비x3%</v>
          </cell>
          <cell r="F137">
            <v>0</v>
          </cell>
          <cell r="AM137">
            <v>0</v>
          </cell>
          <cell r="AN137">
            <v>0</v>
          </cell>
        </row>
        <row r="138">
          <cell r="A138" t="str">
            <v>5-7</v>
          </cell>
          <cell r="B138">
            <v>538</v>
          </cell>
          <cell r="D138" t="str">
            <v>기계설치공</v>
          </cell>
          <cell r="E138">
            <v>0</v>
          </cell>
          <cell r="F138" t="str">
            <v>인</v>
          </cell>
          <cell r="H138">
            <v>1.3</v>
          </cell>
          <cell r="I138" t="str">
            <v>x</v>
          </cell>
          <cell r="J138">
            <v>0.03</v>
          </cell>
          <cell r="V138" t="str">
            <v>=</v>
          </cell>
          <cell r="W138">
            <v>0.03</v>
          </cell>
          <cell r="Y138" t="str">
            <v>기본</v>
          </cell>
          <cell r="Z138" t="str">
            <v>x</v>
          </cell>
          <cell r="AA138" t="str">
            <v>공구손료</v>
          </cell>
          <cell r="AM138">
            <v>56925</v>
          </cell>
          <cell r="AN138">
            <v>0</v>
          </cell>
        </row>
        <row r="139">
          <cell r="AM139">
            <v>0</v>
          </cell>
          <cell r="AN139">
            <v>0</v>
          </cell>
        </row>
        <row r="140">
          <cell r="AM140">
            <v>0</v>
          </cell>
          <cell r="AN140">
            <v>0</v>
          </cell>
        </row>
        <row r="141">
          <cell r="AM141">
            <v>0</v>
          </cell>
          <cell r="AN141">
            <v>0</v>
          </cell>
        </row>
        <row r="142">
          <cell r="AM142">
            <v>0</v>
          </cell>
          <cell r="AN142">
            <v>0</v>
          </cell>
        </row>
        <row r="143">
          <cell r="AM143">
            <v>0</v>
          </cell>
          <cell r="AN143">
            <v>0</v>
          </cell>
        </row>
        <row r="144">
          <cell r="AM144">
            <v>0</v>
          </cell>
          <cell r="AN144">
            <v>0</v>
          </cell>
        </row>
        <row r="145">
          <cell r="AM145">
            <v>0</v>
          </cell>
          <cell r="AN145">
            <v>0</v>
          </cell>
        </row>
        <row r="146">
          <cell r="AM146">
            <v>0</v>
          </cell>
          <cell r="AN146">
            <v>0</v>
          </cell>
        </row>
        <row r="147">
          <cell r="AM147">
            <v>0</v>
          </cell>
          <cell r="AN147">
            <v>0</v>
          </cell>
        </row>
        <row r="148">
          <cell r="AM148">
            <v>0</v>
          </cell>
          <cell r="AN148">
            <v>0</v>
          </cell>
        </row>
        <row r="149">
          <cell r="AM149">
            <v>0</v>
          </cell>
          <cell r="AN149">
            <v>0</v>
          </cell>
        </row>
        <row r="150">
          <cell r="AM150">
            <v>0</v>
          </cell>
          <cell r="AN150">
            <v>0</v>
          </cell>
        </row>
        <row r="151">
          <cell r="AM151">
            <v>0</v>
          </cell>
          <cell r="AN151">
            <v>0</v>
          </cell>
        </row>
        <row r="152">
          <cell r="AM152">
            <v>0</v>
          </cell>
          <cell r="AN152">
            <v>0</v>
          </cell>
        </row>
        <row r="153">
          <cell r="A153">
            <v>6</v>
          </cell>
          <cell r="C153">
            <v>6</v>
          </cell>
          <cell r="D153" t="str">
            <v>국내케이블포설포박</v>
          </cell>
          <cell r="E153" t="str">
            <v>200Ⅱ</v>
          </cell>
          <cell r="F153" t="str">
            <v>m</v>
          </cell>
          <cell r="AM153">
            <v>0</v>
          </cell>
          <cell r="AN153">
            <v>0</v>
          </cell>
        </row>
        <row r="154">
          <cell r="A154" t="str">
            <v>6-1</v>
          </cell>
          <cell r="B154">
            <v>541</v>
          </cell>
          <cell r="D154" t="str">
            <v>가. 재료비</v>
          </cell>
          <cell r="E154">
            <v>0</v>
          </cell>
          <cell r="F154">
            <v>0</v>
          </cell>
          <cell r="AM154">
            <v>0</v>
          </cell>
          <cell r="AN154">
            <v>0</v>
          </cell>
        </row>
        <row r="155">
          <cell r="A155" t="str">
            <v>6-2</v>
          </cell>
          <cell r="B155">
            <v>752</v>
          </cell>
          <cell r="D155" t="str">
            <v>국내케이블</v>
          </cell>
          <cell r="E155" t="str">
            <v>200Ⅱ</v>
          </cell>
          <cell r="F155" t="str">
            <v>m</v>
          </cell>
          <cell r="H155">
            <v>1</v>
          </cell>
          <cell r="I155" t="str">
            <v>x</v>
          </cell>
          <cell r="J155">
            <v>1</v>
          </cell>
          <cell r="K155" t="str">
            <v>x</v>
          </cell>
          <cell r="L155" t="str">
            <v>(</v>
          </cell>
          <cell r="M155">
            <v>1</v>
          </cell>
          <cell r="N155" t="str">
            <v>+</v>
          </cell>
          <cell r="O155">
            <v>0.03</v>
          </cell>
          <cell r="P155" t="str">
            <v>)</v>
          </cell>
          <cell r="V155" t="str">
            <v>=</v>
          </cell>
          <cell r="W155">
            <v>1.03</v>
          </cell>
          <cell r="Y155" t="str">
            <v>기본</v>
          </cell>
          <cell r="Z155" t="str">
            <v>x</v>
          </cell>
          <cell r="AA155" t="str">
            <v>단위량</v>
          </cell>
          <cell r="AB155" t="str">
            <v>x</v>
          </cell>
          <cell r="AC155" t="str">
            <v>(</v>
          </cell>
          <cell r="AD155">
            <v>1</v>
          </cell>
          <cell r="AE155" t="str">
            <v>+</v>
          </cell>
          <cell r="AF155" t="str">
            <v>할증</v>
          </cell>
          <cell r="AG155" t="str">
            <v>)</v>
          </cell>
          <cell r="AM155">
            <v>2400</v>
          </cell>
          <cell r="AN155">
            <v>0</v>
          </cell>
        </row>
        <row r="156">
          <cell r="A156" t="str">
            <v>6-3</v>
          </cell>
          <cell r="B156">
            <v>542</v>
          </cell>
          <cell r="D156" t="str">
            <v>나. 노무비</v>
          </cell>
          <cell r="E156">
            <v>0</v>
          </cell>
          <cell r="F156">
            <v>0</v>
          </cell>
          <cell r="AL156" t="str">
            <v>통5-59</v>
          </cell>
          <cell r="AM156">
            <v>0</v>
          </cell>
          <cell r="AN156">
            <v>0</v>
          </cell>
        </row>
        <row r="157">
          <cell r="B157">
            <v>519</v>
          </cell>
          <cell r="D157" t="str">
            <v>통신케이블공</v>
          </cell>
          <cell r="E157">
            <v>0</v>
          </cell>
          <cell r="F157" t="str">
            <v>인</v>
          </cell>
          <cell r="H157">
            <v>0.02</v>
          </cell>
          <cell r="I157" t="str">
            <v>x</v>
          </cell>
          <cell r="J157">
            <v>1</v>
          </cell>
          <cell r="V157" t="str">
            <v>=</v>
          </cell>
          <cell r="W157">
            <v>0.02</v>
          </cell>
          <cell r="Y157" t="str">
            <v>기본</v>
          </cell>
          <cell r="Z157" t="str">
            <v>x</v>
          </cell>
          <cell r="AA157" t="str">
            <v>단위량</v>
          </cell>
          <cell r="AM157">
            <v>75788</v>
          </cell>
          <cell r="AN157">
            <v>0</v>
          </cell>
        </row>
        <row r="158">
          <cell r="B158">
            <v>517</v>
          </cell>
          <cell r="D158" t="str">
            <v>통신설비공</v>
          </cell>
          <cell r="E158">
            <v>0</v>
          </cell>
          <cell r="F158" t="str">
            <v>인</v>
          </cell>
          <cell r="H158">
            <v>2.5999999999999999E-2</v>
          </cell>
          <cell r="I158" t="str">
            <v>x</v>
          </cell>
          <cell r="J158">
            <v>1</v>
          </cell>
          <cell r="V158" t="str">
            <v>=</v>
          </cell>
          <cell r="W158">
            <v>0.02</v>
          </cell>
          <cell r="Y158" t="str">
            <v>기본</v>
          </cell>
          <cell r="Z158" t="str">
            <v>x</v>
          </cell>
          <cell r="AA158" t="str">
            <v>단위량</v>
          </cell>
          <cell r="AM158">
            <v>64758</v>
          </cell>
          <cell r="AN158">
            <v>0</v>
          </cell>
        </row>
        <row r="159">
          <cell r="B159">
            <v>523</v>
          </cell>
          <cell r="D159" t="str">
            <v>보통인부</v>
          </cell>
          <cell r="E159">
            <v>0</v>
          </cell>
          <cell r="F159" t="str">
            <v>인</v>
          </cell>
          <cell r="H159">
            <v>0.01</v>
          </cell>
          <cell r="I159" t="str">
            <v>x</v>
          </cell>
          <cell r="J159">
            <v>1</v>
          </cell>
          <cell r="V159" t="str">
            <v>=</v>
          </cell>
          <cell r="W159">
            <v>0.01</v>
          </cell>
          <cell r="Y159" t="str">
            <v>기본</v>
          </cell>
          <cell r="Z159" t="str">
            <v>x</v>
          </cell>
          <cell r="AA159" t="str">
            <v>단위량</v>
          </cell>
          <cell r="AM159">
            <v>33755</v>
          </cell>
          <cell r="AN159">
            <v>0</v>
          </cell>
        </row>
        <row r="160">
          <cell r="B160">
            <v>544</v>
          </cell>
          <cell r="D160" t="str">
            <v>소    계</v>
          </cell>
          <cell r="E160">
            <v>0</v>
          </cell>
          <cell r="F160">
            <v>0</v>
          </cell>
          <cell r="AM160">
            <v>0</v>
          </cell>
          <cell r="AN160">
            <v>0</v>
          </cell>
        </row>
        <row r="161">
          <cell r="A161" t="str">
            <v>6-4</v>
          </cell>
          <cell r="B161">
            <v>519</v>
          </cell>
          <cell r="D161" t="str">
            <v>통신케이블공</v>
          </cell>
          <cell r="E161">
            <v>0</v>
          </cell>
          <cell r="F161" t="str">
            <v>인</v>
          </cell>
          <cell r="V161" t="str">
            <v>=</v>
          </cell>
          <cell r="W161">
            <v>0.02</v>
          </cell>
          <cell r="AM161">
            <v>75788</v>
          </cell>
          <cell r="AN161">
            <v>0</v>
          </cell>
        </row>
        <row r="162">
          <cell r="A162" t="str">
            <v>6-5</v>
          </cell>
          <cell r="B162">
            <v>517</v>
          </cell>
          <cell r="D162" t="str">
            <v>통신설비공</v>
          </cell>
          <cell r="E162">
            <v>0</v>
          </cell>
          <cell r="F162" t="str">
            <v>인</v>
          </cell>
          <cell r="V162" t="str">
            <v>=</v>
          </cell>
          <cell r="W162">
            <v>0.02</v>
          </cell>
          <cell r="AM162">
            <v>64758</v>
          </cell>
          <cell r="AN162">
            <v>0</v>
          </cell>
        </row>
        <row r="163">
          <cell r="A163" t="str">
            <v>6-6</v>
          </cell>
          <cell r="B163">
            <v>523</v>
          </cell>
          <cell r="D163" t="str">
            <v>보통인부</v>
          </cell>
          <cell r="E163">
            <v>0</v>
          </cell>
          <cell r="F163" t="str">
            <v>인</v>
          </cell>
          <cell r="V163" t="str">
            <v>=</v>
          </cell>
          <cell r="W163">
            <v>0.01</v>
          </cell>
          <cell r="AM163">
            <v>33755</v>
          </cell>
          <cell r="AN163">
            <v>0</v>
          </cell>
        </row>
        <row r="164">
          <cell r="A164" t="str">
            <v>6-7</v>
          </cell>
          <cell r="B164">
            <v>543</v>
          </cell>
          <cell r="D164" t="str">
            <v>다. 공구손료</v>
          </cell>
          <cell r="E164" t="str">
            <v>노무비x3%</v>
          </cell>
          <cell r="F164">
            <v>0</v>
          </cell>
          <cell r="AM164">
            <v>0</v>
          </cell>
          <cell r="AN164">
            <v>0</v>
          </cell>
        </row>
        <row r="165">
          <cell r="A165" t="str">
            <v>6-8</v>
          </cell>
          <cell r="B165">
            <v>519</v>
          </cell>
          <cell r="D165" t="str">
            <v>통신케이블공</v>
          </cell>
          <cell r="E165">
            <v>0</v>
          </cell>
          <cell r="F165" t="str">
            <v>인</v>
          </cell>
          <cell r="H165">
            <v>0.02</v>
          </cell>
          <cell r="I165" t="str">
            <v>x</v>
          </cell>
          <cell r="J165">
            <v>0.03</v>
          </cell>
          <cell r="V165" t="str">
            <v>=</v>
          </cell>
          <cell r="W165">
            <v>5.9999999999999995E-4</v>
          </cell>
          <cell r="Y165" t="str">
            <v>기본</v>
          </cell>
          <cell r="Z165" t="str">
            <v>x</v>
          </cell>
          <cell r="AA165" t="str">
            <v>공구손료</v>
          </cell>
          <cell r="AM165">
            <v>75788</v>
          </cell>
          <cell r="AN165">
            <v>0</v>
          </cell>
        </row>
        <row r="166">
          <cell r="A166" t="str">
            <v>6-9</v>
          </cell>
          <cell r="B166">
            <v>517</v>
          </cell>
          <cell r="D166" t="str">
            <v>통신설비공</v>
          </cell>
          <cell r="E166">
            <v>0</v>
          </cell>
          <cell r="F166" t="str">
            <v>인</v>
          </cell>
          <cell r="H166">
            <v>2.5999999999999999E-2</v>
          </cell>
          <cell r="I166" t="str">
            <v>x</v>
          </cell>
          <cell r="J166">
            <v>0.03</v>
          </cell>
          <cell r="V166" t="str">
            <v>=</v>
          </cell>
          <cell r="W166">
            <v>6.9999999999999999E-4</v>
          </cell>
          <cell r="Y166" t="str">
            <v>기본</v>
          </cell>
          <cell r="Z166" t="str">
            <v>x</v>
          </cell>
          <cell r="AA166" t="str">
            <v>공구손료</v>
          </cell>
          <cell r="AM166">
            <v>64758</v>
          </cell>
          <cell r="AN166">
            <v>0</v>
          </cell>
        </row>
        <row r="167">
          <cell r="AM167">
            <v>0</v>
          </cell>
          <cell r="AN167">
            <v>0</v>
          </cell>
        </row>
        <row r="168">
          <cell r="AM168">
            <v>0</v>
          </cell>
          <cell r="AN168">
            <v>0</v>
          </cell>
        </row>
        <row r="169">
          <cell r="AM169">
            <v>0</v>
          </cell>
          <cell r="AN169">
            <v>0</v>
          </cell>
        </row>
        <row r="170">
          <cell r="AM170">
            <v>0</v>
          </cell>
          <cell r="AN170">
            <v>0</v>
          </cell>
        </row>
        <row r="171">
          <cell r="AM171">
            <v>0</v>
          </cell>
          <cell r="AN171">
            <v>0</v>
          </cell>
        </row>
        <row r="172">
          <cell r="AM172">
            <v>0</v>
          </cell>
          <cell r="AN172">
            <v>0</v>
          </cell>
        </row>
        <row r="173">
          <cell r="AM173">
            <v>0</v>
          </cell>
          <cell r="AN173">
            <v>0</v>
          </cell>
        </row>
        <row r="174">
          <cell r="AM174">
            <v>0</v>
          </cell>
          <cell r="AN174">
            <v>0</v>
          </cell>
        </row>
        <row r="175">
          <cell r="AM175">
            <v>0</v>
          </cell>
          <cell r="AN175">
            <v>0</v>
          </cell>
        </row>
        <row r="176">
          <cell r="AM176">
            <v>0</v>
          </cell>
          <cell r="AN176">
            <v>0</v>
          </cell>
        </row>
        <row r="177">
          <cell r="W177">
            <v>0</v>
          </cell>
          <cell r="AM177">
            <v>0</v>
          </cell>
          <cell r="AN177">
            <v>0</v>
          </cell>
        </row>
        <row r="178">
          <cell r="A178">
            <v>7</v>
          </cell>
          <cell r="C178">
            <v>7</v>
          </cell>
          <cell r="D178" t="str">
            <v>PCM국내케이블포설포박</v>
          </cell>
          <cell r="E178" t="str">
            <v>6Px1조</v>
          </cell>
          <cell r="F178" t="str">
            <v>m</v>
          </cell>
          <cell r="AM178">
            <v>0</v>
          </cell>
          <cell r="AN178">
            <v>0</v>
          </cell>
        </row>
        <row r="179">
          <cell r="A179" t="str">
            <v>7-1</v>
          </cell>
          <cell r="B179">
            <v>541</v>
          </cell>
          <cell r="D179" t="str">
            <v>가. 재료비</v>
          </cell>
          <cell r="E179">
            <v>0</v>
          </cell>
          <cell r="F179">
            <v>0</v>
          </cell>
          <cell r="AM179">
            <v>0</v>
          </cell>
          <cell r="AN179">
            <v>0</v>
          </cell>
        </row>
        <row r="180">
          <cell r="A180" t="str">
            <v>7-2</v>
          </cell>
          <cell r="B180">
            <v>415</v>
          </cell>
          <cell r="D180" t="str">
            <v>PCM 국내케이블</v>
          </cell>
          <cell r="E180" t="str">
            <v>6P</v>
          </cell>
          <cell r="F180" t="str">
            <v>m</v>
          </cell>
          <cell r="H180">
            <v>1</v>
          </cell>
          <cell r="I180" t="str">
            <v>x</v>
          </cell>
          <cell r="J180">
            <v>1</v>
          </cell>
          <cell r="K180" t="str">
            <v>x</v>
          </cell>
          <cell r="L180" t="str">
            <v>(</v>
          </cell>
          <cell r="M180">
            <v>1</v>
          </cell>
          <cell r="N180" t="str">
            <v>+</v>
          </cell>
          <cell r="O180">
            <v>0.03</v>
          </cell>
          <cell r="P180" t="str">
            <v>)</v>
          </cell>
          <cell r="V180" t="str">
            <v>=</v>
          </cell>
          <cell r="W180">
            <v>1.03</v>
          </cell>
          <cell r="Y180" t="str">
            <v>기본</v>
          </cell>
          <cell r="Z180" t="str">
            <v>x</v>
          </cell>
          <cell r="AA180" t="str">
            <v>단위량</v>
          </cell>
          <cell r="AB180" t="str">
            <v>x</v>
          </cell>
          <cell r="AC180" t="str">
            <v>(</v>
          </cell>
          <cell r="AD180">
            <v>1</v>
          </cell>
          <cell r="AE180" t="str">
            <v>+</v>
          </cell>
          <cell r="AF180" t="str">
            <v>할증</v>
          </cell>
          <cell r="AG180" t="str">
            <v>)</v>
          </cell>
          <cell r="AM180">
            <v>565</v>
          </cell>
          <cell r="AN180">
            <v>0</v>
          </cell>
        </row>
        <row r="181">
          <cell r="A181" t="str">
            <v>7-3</v>
          </cell>
          <cell r="B181">
            <v>542</v>
          </cell>
          <cell r="D181" t="str">
            <v>나. 노무비</v>
          </cell>
          <cell r="E181">
            <v>0</v>
          </cell>
          <cell r="F181">
            <v>0</v>
          </cell>
          <cell r="AL181" t="str">
            <v>통5-59</v>
          </cell>
          <cell r="AM181">
            <v>0</v>
          </cell>
          <cell r="AN181">
            <v>0</v>
          </cell>
        </row>
        <row r="182">
          <cell r="B182">
            <v>519</v>
          </cell>
          <cell r="D182" t="str">
            <v>통신케이블공</v>
          </cell>
          <cell r="E182">
            <v>0</v>
          </cell>
          <cell r="F182" t="str">
            <v>인</v>
          </cell>
          <cell r="H182">
            <v>0.02</v>
          </cell>
          <cell r="I182" t="str">
            <v>x</v>
          </cell>
          <cell r="J182">
            <v>1</v>
          </cell>
          <cell r="V182" t="str">
            <v>=</v>
          </cell>
          <cell r="W182">
            <v>0.02</v>
          </cell>
          <cell r="Y182" t="str">
            <v>기본</v>
          </cell>
          <cell r="Z182" t="str">
            <v>x</v>
          </cell>
          <cell r="AA182" t="str">
            <v>단위량</v>
          </cell>
          <cell r="AM182">
            <v>75788</v>
          </cell>
          <cell r="AN182">
            <v>0</v>
          </cell>
        </row>
        <row r="183">
          <cell r="B183">
            <v>517</v>
          </cell>
          <cell r="D183" t="str">
            <v>통신설비공</v>
          </cell>
          <cell r="E183">
            <v>0</v>
          </cell>
          <cell r="F183" t="str">
            <v>인</v>
          </cell>
          <cell r="H183">
            <v>2.5999999999999999E-2</v>
          </cell>
          <cell r="I183" t="str">
            <v>x</v>
          </cell>
          <cell r="J183">
            <v>1</v>
          </cell>
          <cell r="V183" t="str">
            <v>=</v>
          </cell>
          <cell r="W183">
            <v>0.02</v>
          </cell>
          <cell r="Y183" t="str">
            <v>기본</v>
          </cell>
          <cell r="Z183" t="str">
            <v>x</v>
          </cell>
          <cell r="AA183" t="str">
            <v>단위량</v>
          </cell>
          <cell r="AM183">
            <v>64758</v>
          </cell>
          <cell r="AN183">
            <v>0</v>
          </cell>
        </row>
        <row r="184">
          <cell r="B184">
            <v>523</v>
          </cell>
          <cell r="D184" t="str">
            <v>보통인부</v>
          </cell>
          <cell r="E184">
            <v>0</v>
          </cell>
          <cell r="F184" t="str">
            <v>인</v>
          </cell>
          <cell r="H184">
            <v>0.01</v>
          </cell>
          <cell r="I184" t="str">
            <v>x</v>
          </cell>
          <cell r="J184">
            <v>1</v>
          </cell>
          <cell r="V184" t="str">
            <v>=</v>
          </cell>
          <cell r="W184">
            <v>0.01</v>
          </cell>
          <cell r="Y184" t="str">
            <v>기본</v>
          </cell>
          <cell r="Z184" t="str">
            <v>x</v>
          </cell>
          <cell r="AA184" t="str">
            <v>단위량</v>
          </cell>
          <cell r="AM184">
            <v>33755</v>
          </cell>
          <cell r="AN184">
            <v>0</v>
          </cell>
        </row>
        <row r="185">
          <cell r="B185">
            <v>544</v>
          </cell>
          <cell r="D185" t="str">
            <v>소    계</v>
          </cell>
          <cell r="E185">
            <v>0</v>
          </cell>
          <cell r="F185">
            <v>0</v>
          </cell>
          <cell r="AM185">
            <v>0</v>
          </cell>
          <cell r="AN185">
            <v>0</v>
          </cell>
        </row>
        <row r="186">
          <cell r="A186" t="str">
            <v>7-4</v>
          </cell>
          <cell r="B186">
            <v>519</v>
          </cell>
          <cell r="D186" t="str">
            <v>통신케이블공</v>
          </cell>
          <cell r="E186">
            <v>0</v>
          </cell>
          <cell r="F186" t="str">
            <v>인</v>
          </cell>
          <cell r="V186" t="str">
            <v>=</v>
          </cell>
          <cell r="W186">
            <v>0.02</v>
          </cell>
          <cell r="AM186">
            <v>75788</v>
          </cell>
          <cell r="AN186">
            <v>0</v>
          </cell>
        </row>
        <row r="187">
          <cell r="A187" t="str">
            <v>7-5</v>
          </cell>
          <cell r="B187">
            <v>517</v>
          </cell>
          <cell r="D187" t="str">
            <v>통신설비공</v>
          </cell>
          <cell r="E187">
            <v>0</v>
          </cell>
          <cell r="F187" t="str">
            <v>인</v>
          </cell>
          <cell r="V187" t="str">
            <v>=</v>
          </cell>
          <cell r="W187">
            <v>0.02</v>
          </cell>
          <cell r="AM187">
            <v>64758</v>
          </cell>
          <cell r="AN187">
            <v>0</v>
          </cell>
        </row>
        <row r="188">
          <cell r="A188" t="str">
            <v>7-6</v>
          </cell>
          <cell r="B188">
            <v>523</v>
          </cell>
          <cell r="D188" t="str">
            <v>보통인부</v>
          </cell>
          <cell r="E188">
            <v>0</v>
          </cell>
          <cell r="F188" t="str">
            <v>인</v>
          </cell>
          <cell r="V188" t="str">
            <v>=</v>
          </cell>
          <cell r="W188">
            <v>0.01</v>
          </cell>
          <cell r="AM188">
            <v>33755</v>
          </cell>
          <cell r="AN188">
            <v>0</v>
          </cell>
        </row>
        <row r="189">
          <cell r="A189" t="str">
            <v>7-7</v>
          </cell>
          <cell r="B189">
            <v>543</v>
          </cell>
          <cell r="D189" t="str">
            <v>다. 공구손료</v>
          </cell>
          <cell r="E189" t="str">
            <v>노무비x3%</v>
          </cell>
          <cell r="F189">
            <v>0</v>
          </cell>
          <cell r="AM189">
            <v>0</v>
          </cell>
          <cell r="AN189">
            <v>0</v>
          </cell>
        </row>
        <row r="190">
          <cell r="A190" t="str">
            <v>7-8</v>
          </cell>
          <cell r="B190">
            <v>519</v>
          </cell>
          <cell r="D190" t="str">
            <v>통신케이블공</v>
          </cell>
          <cell r="E190">
            <v>0</v>
          </cell>
          <cell r="F190" t="str">
            <v>인</v>
          </cell>
          <cell r="H190">
            <v>0.02</v>
          </cell>
          <cell r="I190" t="str">
            <v>x</v>
          </cell>
          <cell r="J190">
            <v>0.03</v>
          </cell>
          <cell r="V190" t="str">
            <v>=</v>
          </cell>
          <cell r="W190">
            <v>5.9999999999999995E-4</v>
          </cell>
          <cell r="Y190" t="str">
            <v>기본</v>
          </cell>
          <cell r="Z190" t="str">
            <v>x</v>
          </cell>
          <cell r="AA190" t="str">
            <v>공구손료</v>
          </cell>
          <cell r="AM190">
            <v>75788</v>
          </cell>
          <cell r="AN190">
            <v>0</v>
          </cell>
        </row>
        <row r="191">
          <cell r="A191" t="str">
            <v>7-9</v>
          </cell>
          <cell r="B191">
            <v>517</v>
          </cell>
          <cell r="D191" t="str">
            <v>통신설비공</v>
          </cell>
          <cell r="E191">
            <v>0</v>
          </cell>
          <cell r="F191" t="str">
            <v>인</v>
          </cell>
          <cell r="H191">
            <v>2.5999999999999999E-2</v>
          </cell>
          <cell r="I191" t="str">
            <v>x</v>
          </cell>
          <cell r="J191">
            <v>0.03</v>
          </cell>
          <cell r="V191" t="str">
            <v>=</v>
          </cell>
          <cell r="W191">
            <v>6.9999999999999999E-4</v>
          </cell>
          <cell r="Y191" t="str">
            <v>기본</v>
          </cell>
          <cell r="Z191" t="str">
            <v>x</v>
          </cell>
          <cell r="AA191" t="str">
            <v>공구손료</v>
          </cell>
          <cell r="AM191">
            <v>64758</v>
          </cell>
          <cell r="AN191">
            <v>0</v>
          </cell>
        </row>
        <row r="192">
          <cell r="AM192">
            <v>0</v>
          </cell>
          <cell r="AN192">
            <v>0</v>
          </cell>
        </row>
        <row r="193">
          <cell r="AM193">
            <v>0</v>
          </cell>
          <cell r="AN193">
            <v>0</v>
          </cell>
        </row>
        <row r="194">
          <cell r="AM194">
            <v>0</v>
          </cell>
          <cell r="AN194">
            <v>0</v>
          </cell>
        </row>
        <row r="195">
          <cell r="AM195">
            <v>0</v>
          </cell>
          <cell r="AN195">
            <v>0</v>
          </cell>
        </row>
        <row r="196">
          <cell r="AM196">
            <v>0</v>
          </cell>
          <cell r="AN196">
            <v>0</v>
          </cell>
        </row>
        <row r="197">
          <cell r="AM197">
            <v>0</v>
          </cell>
          <cell r="AN197">
            <v>0</v>
          </cell>
        </row>
        <row r="198">
          <cell r="AM198">
            <v>0</v>
          </cell>
          <cell r="AN198">
            <v>0</v>
          </cell>
        </row>
        <row r="199">
          <cell r="AM199">
            <v>0</v>
          </cell>
          <cell r="AN199">
            <v>0</v>
          </cell>
        </row>
        <row r="200">
          <cell r="AM200">
            <v>0</v>
          </cell>
          <cell r="AN200">
            <v>0</v>
          </cell>
        </row>
        <row r="201">
          <cell r="AM201">
            <v>0</v>
          </cell>
          <cell r="AN201">
            <v>0</v>
          </cell>
        </row>
        <row r="202">
          <cell r="W202">
            <v>0</v>
          </cell>
          <cell r="AM202">
            <v>0</v>
          </cell>
          <cell r="AN202">
            <v>0</v>
          </cell>
        </row>
        <row r="203">
          <cell r="A203">
            <v>8</v>
          </cell>
          <cell r="C203">
            <v>8</v>
          </cell>
          <cell r="D203" t="str">
            <v>심선성단및수용</v>
          </cell>
          <cell r="F203" t="str">
            <v>단자</v>
          </cell>
          <cell r="AM203">
            <v>0</v>
          </cell>
          <cell r="AN203">
            <v>0</v>
          </cell>
        </row>
        <row r="204">
          <cell r="A204" t="str">
            <v>8-1</v>
          </cell>
          <cell r="B204">
            <v>542</v>
          </cell>
          <cell r="D204" t="str">
            <v>나. 노무비</v>
          </cell>
          <cell r="E204">
            <v>0</v>
          </cell>
          <cell r="F204">
            <v>0</v>
          </cell>
          <cell r="AL204" t="str">
            <v>통5-59</v>
          </cell>
          <cell r="AM204">
            <v>0</v>
          </cell>
          <cell r="AN204">
            <v>0</v>
          </cell>
        </row>
        <row r="205">
          <cell r="B205">
            <v>517</v>
          </cell>
          <cell r="D205" t="str">
            <v>통신설비공</v>
          </cell>
          <cell r="E205">
            <v>0</v>
          </cell>
          <cell r="F205" t="str">
            <v>인</v>
          </cell>
          <cell r="H205">
            <v>4.0000000000000001E-3</v>
          </cell>
          <cell r="I205" t="str">
            <v>x</v>
          </cell>
          <cell r="J205">
            <v>1</v>
          </cell>
          <cell r="V205" t="str">
            <v>=</v>
          </cell>
          <cell r="W205">
            <v>4.0000000000000001E-3</v>
          </cell>
          <cell r="Y205" t="str">
            <v>기본</v>
          </cell>
          <cell r="Z205" t="str">
            <v>x</v>
          </cell>
          <cell r="AA205" t="str">
            <v>단위량</v>
          </cell>
          <cell r="AM205">
            <v>64758</v>
          </cell>
          <cell r="AN205">
            <v>0</v>
          </cell>
        </row>
        <row r="206">
          <cell r="B206">
            <v>523</v>
          </cell>
          <cell r="D206" t="str">
            <v>보통인부</v>
          </cell>
          <cell r="E206">
            <v>0</v>
          </cell>
          <cell r="F206" t="str">
            <v>인</v>
          </cell>
          <cell r="H206">
            <v>1E-3</v>
          </cell>
          <cell r="I206" t="str">
            <v>x</v>
          </cell>
          <cell r="J206">
            <v>1</v>
          </cell>
          <cell r="V206" t="str">
            <v>=</v>
          </cell>
          <cell r="W206">
            <v>1E-3</v>
          </cell>
          <cell r="Y206" t="str">
            <v>기본</v>
          </cell>
          <cell r="Z206" t="str">
            <v>x</v>
          </cell>
          <cell r="AA206" t="str">
            <v>단위량</v>
          </cell>
          <cell r="AM206">
            <v>33755</v>
          </cell>
          <cell r="AN206">
            <v>0</v>
          </cell>
        </row>
        <row r="207">
          <cell r="B207">
            <v>544</v>
          </cell>
          <cell r="D207" t="str">
            <v>소    계</v>
          </cell>
          <cell r="E207">
            <v>0</v>
          </cell>
          <cell r="F207">
            <v>0</v>
          </cell>
          <cell r="AM207">
            <v>0</v>
          </cell>
          <cell r="AN207">
            <v>0</v>
          </cell>
        </row>
        <row r="208">
          <cell r="A208" t="str">
            <v>8-2</v>
          </cell>
          <cell r="B208">
            <v>517</v>
          </cell>
          <cell r="D208" t="str">
            <v>통신설비공</v>
          </cell>
          <cell r="E208">
            <v>0</v>
          </cell>
          <cell r="F208" t="str">
            <v>인</v>
          </cell>
          <cell r="V208" t="str">
            <v>=</v>
          </cell>
          <cell r="W208">
            <v>4.0000000000000001E-3</v>
          </cell>
          <cell r="AM208">
            <v>64758</v>
          </cell>
          <cell r="AN208">
            <v>0</v>
          </cell>
        </row>
        <row r="209">
          <cell r="A209" t="str">
            <v>8-3</v>
          </cell>
          <cell r="B209">
            <v>523</v>
          </cell>
          <cell r="D209" t="str">
            <v>보통인부</v>
          </cell>
          <cell r="E209">
            <v>0</v>
          </cell>
          <cell r="F209" t="str">
            <v>인</v>
          </cell>
          <cell r="V209" t="str">
            <v>=</v>
          </cell>
          <cell r="W209">
            <v>1E-3</v>
          </cell>
          <cell r="AM209">
            <v>33755</v>
          </cell>
          <cell r="AN209">
            <v>0</v>
          </cell>
        </row>
        <row r="210">
          <cell r="A210" t="str">
            <v>8-4</v>
          </cell>
          <cell r="B210">
            <v>543</v>
          </cell>
          <cell r="D210" t="str">
            <v>다. 공구손료</v>
          </cell>
          <cell r="E210" t="str">
            <v>노무비x3%</v>
          </cell>
          <cell r="F210">
            <v>0</v>
          </cell>
          <cell r="AM210">
            <v>0</v>
          </cell>
          <cell r="AN210">
            <v>0</v>
          </cell>
        </row>
        <row r="211">
          <cell r="A211" t="str">
            <v>8-5</v>
          </cell>
          <cell r="B211">
            <v>517</v>
          </cell>
          <cell r="D211" t="str">
            <v>통신설비공</v>
          </cell>
          <cell r="E211">
            <v>0</v>
          </cell>
          <cell r="F211" t="str">
            <v>인</v>
          </cell>
          <cell r="H211">
            <v>4.0000000000000001E-3</v>
          </cell>
          <cell r="I211" t="str">
            <v>x</v>
          </cell>
          <cell r="J211">
            <v>0.03</v>
          </cell>
          <cell r="V211" t="str">
            <v>=</v>
          </cell>
          <cell r="W211">
            <v>1E-4</v>
          </cell>
          <cell r="Y211" t="str">
            <v>기본</v>
          </cell>
          <cell r="Z211" t="str">
            <v>x</v>
          </cell>
          <cell r="AA211" t="str">
            <v>공구손료</v>
          </cell>
          <cell r="AM211">
            <v>64758</v>
          </cell>
          <cell r="AN211">
            <v>0</v>
          </cell>
        </row>
        <row r="212">
          <cell r="AM212">
            <v>0</v>
          </cell>
          <cell r="AN212">
            <v>0</v>
          </cell>
        </row>
        <row r="213">
          <cell r="AM213">
            <v>0</v>
          </cell>
          <cell r="AN213">
            <v>0</v>
          </cell>
        </row>
        <row r="214">
          <cell r="AM214">
            <v>0</v>
          </cell>
          <cell r="AN214">
            <v>0</v>
          </cell>
        </row>
        <row r="215">
          <cell r="AM215">
            <v>0</v>
          </cell>
          <cell r="AN215">
            <v>0</v>
          </cell>
        </row>
        <row r="216">
          <cell r="W216">
            <v>0</v>
          </cell>
          <cell r="AM216">
            <v>0</v>
          </cell>
          <cell r="AN216">
            <v>0</v>
          </cell>
        </row>
        <row r="217">
          <cell r="AM217">
            <v>0</v>
          </cell>
          <cell r="AN217">
            <v>0</v>
          </cell>
        </row>
        <row r="218">
          <cell r="AM218">
            <v>0</v>
          </cell>
          <cell r="AN218">
            <v>0</v>
          </cell>
        </row>
        <row r="219">
          <cell r="AM219">
            <v>0</v>
          </cell>
          <cell r="AN219">
            <v>0</v>
          </cell>
        </row>
        <row r="220">
          <cell r="AM220">
            <v>0</v>
          </cell>
          <cell r="AN220">
            <v>0</v>
          </cell>
        </row>
        <row r="221">
          <cell r="AM221">
            <v>0</v>
          </cell>
          <cell r="AN221">
            <v>0</v>
          </cell>
        </row>
        <row r="222">
          <cell r="AM222">
            <v>0</v>
          </cell>
          <cell r="AN222">
            <v>0</v>
          </cell>
        </row>
        <row r="223">
          <cell r="AM223">
            <v>0</v>
          </cell>
          <cell r="AN223">
            <v>0</v>
          </cell>
        </row>
        <row r="224">
          <cell r="AM224">
            <v>0</v>
          </cell>
          <cell r="AN224">
            <v>0</v>
          </cell>
        </row>
        <row r="225">
          <cell r="AM225">
            <v>0</v>
          </cell>
          <cell r="AN225">
            <v>0</v>
          </cell>
        </row>
        <row r="226">
          <cell r="AM226">
            <v>0</v>
          </cell>
          <cell r="AN226">
            <v>0</v>
          </cell>
        </row>
        <row r="227">
          <cell r="W227">
            <v>0</v>
          </cell>
          <cell r="AM227">
            <v>0</v>
          </cell>
          <cell r="AN227">
            <v>0</v>
          </cell>
        </row>
        <row r="228">
          <cell r="A228">
            <v>9</v>
          </cell>
          <cell r="C228">
            <v>9</v>
          </cell>
          <cell r="D228" t="str">
            <v>전원케이블포설</v>
          </cell>
          <cell r="E228" t="str">
            <v>CV 2C/22㎟</v>
          </cell>
          <cell r="F228" t="str">
            <v>m</v>
          </cell>
          <cell r="AM228">
            <v>0</v>
          </cell>
          <cell r="AN228">
            <v>0</v>
          </cell>
        </row>
        <row r="229">
          <cell r="A229" t="str">
            <v>9-1</v>
          </cell>
          <cell r="B229">
            <v>541</v>
          </cell>
          <cell r="D229" t="str">
            <v>가. 재료비</v>
          </cell>
          <cell r="E229">
            <v>0</v>
          </cell>
          <cell r="F229">
            <v>0</v>
          </cell>
          <cell r="AM229">
            <v>0</v>
          </cell>
          <cell r="AN229">
            <v>0</v>
          </cell>
        </row>
        <row r="230">
          <cell r="A230" t="str">
            <v>9-2</v>
          </cell>
          <cell r="B230">
            <v>237</v>
          </cell>
          <cell r="D230" t="str">
            <v>전원케이블</v>
          </cell>
          <cell r="E230" t="str">
            <v>CV 2Cx5.5㎟</v>
          </cell>
          <cell r="F230" t="str">
            <v>m</v>
          </cell>
          <cell r="H230">
            <v>1</v>
          </cell>
          <cell r="I230" t="str">
            <v>x</v>
          </cell>
          <cell r="J230">
            <v>1</v>
          </cell>
          <cell r="K230" t="str">
            <v>x</v>
          </cell>
          <cell r="L230" t="str">
            <v>(</v>
          </cell>
          <cell r="M230">
            <v>1</v>
          </cell>
          <cell r="N230" t="str">
            <v>+</v>
          </cell>
          <cell r="O230">
            <v>0.03</v>
          </cell>
          <cell r="P230" t="str">
            <v>)</v>
          </cell>
          <cell r="V230" t="str">
            <v>=</v>
          </cell>
          <cell r="W230">
            <v>1.03</v>
          </cell>
          <cell r="Y230" t="str">
            <v>기본</v>
          </cell>
          <cell r="Z230" t="str">
            <v>x</v>
          </cell>
          <cell r="AA230" t="str">
            <v>단위량</v>
          </cell>
          <cell r="AB230" t="str">
            <v>x</v>
          </cell>
          <cell r="AC230" t="str">
            <v>(</v>
          </cell>
          <cell r="AD230">
            <v>1</v>
          </cell>
          <cell r="AE230" t="str">
            <v>+</v>
          </cell>
          <cell r="AF230" t="str">
            <v>할증</v>
          </cell>
          <cell r="AG230" t="str">
            <v>)</v>
          </cell>
          <cell r="AM230">
            <v>685</v>
          </cell>
          <cell r="AN230">
            <v>0</v>
          </cell>
        </row>
        <row r="231">
          <cell r="A231" t="str">
            <v>9-3</v>
          </cell>
          <cell r="B231">
            <v>542</v>
          </cell>
          <cell r="D231" t="str">
            <v>나. 노무비</v>
          </cell>
          <cell r="E231">
            <v>0</v>
          </cell>
          <cell r="F231">
            <v>0</v>
          </cell>
          <cell r="AL231" t="str">
            <v>통5-59</v>
          </cell>
          <cell r="AM231">
            <v>0</v>
          </cell>
          <cell r="AN231">
            <v>0</v>
          </cell>
        </row>
        <row r="232">
          <cell r="B232">
            <v>519</v>
          </cell>
          <cell r="D232" t="str">
            <v>통신케이블공</v>
          </cell>
          <cell r="E232">
            <v>0</v>
          </cell>
          <cell r="F232" t="str">
            <v>인</v>
          </cell>
          <cell r="H232">
            <v>0.02</v>
          </cell>
          <cell r="I232" t="str">
            <v>x</v>
          </cell>
          <cell r="J232">
            <v>1</v>
          </cell>
          <cell r="V232" t="str">
            <v>=</v>
          </cell>
          <cell r="W232">
            <v>0.02</v>
          </cell>
          <cell r="Y232" t="str">
            <v>기본</v>
          </cell>
          <cell r="Z232" t="str">
            <v>x</v>
          </cell>
          <cell r="AA232" t="str">
            <v>단위량</v>
          </cell>
          <cell r="AM232">
            <v>75788</v>
          </cell>
          <cell r="AN232">
            <v>0</v>
          </cell>
        </row>
        <row r="233">
          <cell r="B233">
            <v>517</v>
          </cell>
          <cell r="D233" t="str">
            <v>통신설비공</v>
          </cell>
          <cell r="E233">
            <v>0</v>
          </cell>
          <cell r="F233" t="str">
            <v>인</v>
          </cell>
          <cell r="H233">
            <v>0.03</v>
          </cell>
          <cell r="I233" t="str">
            <v>x</v>
          </cell>
          <cell r="J233">
            <v>1</v>
          </cell>
          <cell r="V233" t="str">
            <v>=</v>
          </cell>
          <cell r="W233">
            <v>0.03</v>
          </cell>
          <cell r="Y233" t="str">
            <v>기본</v>
          </cell>
          <cell r="Z233" t="str">
            <v>x</v>
          </cell>
          <cell r="AA233" t="str">
            <v>단위량</v>
          </cell>
          <cell r="AM233">
            <v>64758</v>
          </cell>
          <cell r="AN233">
            <v>0</v>
          </cell>
        </row>
        <row r="234">
          <cell r="B234">
            <v>523</v>
          </cell>
          <cell r="D234" t="str">
            <v>보통인부</v>
          </cell>
          <cell r="E234">
            <v>0</v>
          </cell>
          <cell r="F234" t="str">
            <v>인</v>
          </cell>
          <cell r="H234">
            <v>0.01</v>
          </cell>
          <cell r="I234" t="str">
            <v>x</v>
          </cell>
          <cell r="J234">
            <v>1</v>
          </cell>
          <cell r="V234" t="str">
            <v>=</v>
          </cell>
          <cell r="W234">
            <v>0.01</v>
          </cell>
          <cell r="Y234" t="str">
            <v>기본</v>
          </cell>
          <cell r="Z234" t="str">
            <v>x</v>
          </cell>
          <cell r="AA234" t="str">
            <v>단위량</v>
          </cell>
          <cell r="AM234">
            <v>33755</v>
          </cell>
          <cell r="AN234">
            <v>0</v>
          </cell>
        </row>
        <row r="235">
          <cell r="B235">
            <v>544</v>
          </cell>
          <cell r="D235" t="str">
            <v>소    계</v>
          </cell>
          <cell r="E235">
            <v>0</v>
          </cell>
          <cell r="F235">
            <v>0</v>
          </cell>
          <cell r="AM235">
            <v>0</v>
          </cell>
          <cell r="AN235">
            <v>0</v>
          </cell>
        </row>
        <row r="236">
          <cell r="A236" t="str">
            <v>9-4</v>
          </cell>
          <cell r="B236">
            <v>519</v>
          </cell>
          <cell r="D236" t="str">
            <v>통신케이블공</v>
          </cell>
          <cell r="E236">
            <v>0</v>
          </cell>
          <cell r="F236" t="str">
            <v>인</v>
          </cell>
          <cell r="V236" t="str">
            <v>=</v>
          </cell>
          <cell r="W236">
            <v>0.02</v>
          </cell>
          <cell r="AM236">
            <v>75788</v>
          </cell>
          <cell r="AN236">
            <v>0</v>
          </cell>
        </row>
        <row r="237">
          <cell r="A237" t="str">
            <v>9-5</v>
          </cell>
          <cell r="B237">
            <v>517</v>
          </cell>
          <cell r="D237" t="str">
            <v>통신설비공</v>
          </cell>
          <cell r="E237">
            <v>0</v>
          </cell>
          <cell r="F237" t="str">
            <v>인</v>
          </cell>
          <cell r="V237" t="str">
            <v>=</v>
          </cell>
          <cell r="W237">
            <v>0.03</v>
          </cell>
          <cell r="AM237">
            <v>64758</v>
          </cell>
          <cell r="AN237">
            <v>0</v>
          </cell>
        </row>
        <row r="238">
          <cell r="A238" t="str">
            <v>9-6</v>
          </cell>
          <cell r="B238">
            <v>523</v>
          </cell>
          <cell r="D238" t="str">
            <v>보통인부</v>
          </cell>
          <cell r="E238">
            <v>0</v>
          </cell>
          <cell r="F238" t="str">
            <v>인</v>
          </cell>
          <cell r="V238" t="str">
            <v>=</v>
          </cell>
          <cell r="W238">
            <v>0.01</v>
          </cell>
          <cell r="AM238">
            <v>33755</v>
          </cell>
          <cell r="AN238">
            <v>0</v>
          </cell>
        </row>
        <row r="239">
          <cell r="A239" t="str">
            <v>9-7</v>
          </cell>
          <cell r="B239">
            <v>543</v>
          </cell>
          <cell r="D239" t="str">
            <v>다. 공구손료</v>
          </cell>
          <cell r="E239" t="str">
            <v>노무비x3%</v>
          </cell>
          <cell r="F239">
            <v>0</v>
          </cell>
          <cell r="AM239">
            <v>0</v>
          </cell>
          <cell r="AN239">
            <v>0</v>
          </cell>
        </row>
        <row r="240">
          <cell r="A240" t="str">
            <v>9-8</v>
          </cell>
          <cell r="B240">
            <v>519</v>
          </cell>
          <cell r="D240" t="str">
            <v>통신케이블공</v>
          </cell>
          <cell r="E240">
            <v>0</v>
          </cell>
          <cell r="F240" t="str">
            <v>인</v>
          </cell>
          <cell r="H240">
            <v>0.02</v>
          </cell>
          <cell r="I240" t="str">
            <v>x</v>
          </cell>
          <cell r="J240">
            <v>0.03</v>
          </cell>
          <cell r="V240" t="str">
            <v>=</v>
          </cell>
          <cell r="W240">
            <v>5.9999999999999995E-4</v>
          </cell>
          <cell r="Y240" t="str">
            <v>기본</v>
          </cell>
          <cell r="Z240" t="str">
            <v>x</v>
          </cell>
          <cell r="AA240" t="str">
            <v>공구손료</v>
          </cell>
          <cell r="AM240">
            <v>75788</v>
          </cell>
          <cell r="AN240">
            <v>0</v>
          </cell>
        </row>
        <row r="241">
          <cell r="A241" t="str">
            <v>9-9</v>
          </cell>
          <cell r="B241">
            <v>517</v>
          </cell>
          <cell r="D241" t="str">
            <v>통신설비공</v>
          </cell>
          <cell r="E241">
            <v>0</v>
          </cell>
          <cell r="F241" t="str">
            <v>인</v>
          </cell>
          <cell r="H241">
            <v>0.03</v>
          </cell>
          <cell r="I241" t="str">
            <v>x</v>
          </cell>
          <cell r="J241">
            <v>0.03</v>
          </cell>
          <cell r="V241" t="str">
            <v>=</v>
          </cell>
          <cell r="W241">
            <v>8.9999999999999998E-4</v>
          </cell>
          <cell r="Y241" t="str">
            <v>기본</v>
          </cell>
          <cell r="Z241" t="str">
            <v>x</v>
          </cell>
          <cell r="AA241" t="str">
            <v>공구손료</v>
          </cell>
          <cell r="AM241">
            <v>64758</v>
          </cell>
          <cell r="AN241">
            <v>0</v>
          </cell>
        </row>
        <row r="242">
          <cell r="AM242">
            <v>0</v>
          </cell>
          <cell r="AN242">
            <v>0</v>
          </cell>
        </row>
        <row r="243">
          <cell r="AM243">
            <v>0</v>
          </cell>
          <cell r="AN243">
            <v>0</v>
          </cell>
        </row>
        <row r="244">
          <cell r="AM244">
            <v>0</v>
          </cell>
          <cell r="AN244">
            <v>0</v>
          </cell>
        </row>
        <row r="245">
          <cell r="AM245">
            <v>0</v>
          </cell>
          <cell r="AN245">
            <v>0</v>
          </cell>
        </row>
        <row r="246">
          <cell r="AM246">
            <v>0</v>
          </cell>
          <cell r="AN246">
            <v>0</v>
          </cell>
        </row>
        <row r="247">
          <cell r="AM247">
            <v>0</v>
          </cell>
          <cell r="AN247">
            <v>0</v>
          </cell>
        </row>
        <row r="248">
          <cell r="AM248">
            <v>0</v>
          </cell>
          <cell r="AN248">
            <v>0</v>
          </cell>
        </row>
        <row r="249">
          <cell r="AM249">
            <v>0</v>
          </cell>
          <cell r="AN249">
            <v>0</v>
          </cell>
        </row>
        <row r="250">
          <cell r="AM250">
            <v>0</v>
          </cell>
          <cell r="AN250">
            <v>0</v>
          </cell>
        </row>
        <row r="251">
          <cell r="AM251">
            <v>0</v>
          </cell>
          <cell r="AN251">
            <v>0</v>
          </cell>
        </row>
        <row r="252">
          <cell r="AM252">
            <v>0</v>
          </cell>
          <cell r="AN252">
            <v>0</v>
          </cell>
        </row>
        <row r="253">
          <cell r="A253">
            <v>10</v>
          </cell>
          <cell r="C253">
            <v>10</v>
          </cell>
          <cell r="D253" t="str">
            <v>전원케이블신설</v>
          </cell>
          <cell r="E253" t="str">
            <v>CV 2C/5.5㎟</v>
          </cell>
          <cell r="AM253">
            <v>0</v>
          </cell>
          <cell r="AN253">
            <v>0</v>
          </cell>
        </row>
        <row r="254">
          <cell r="A254" t="str">
            <v>10-1</v>
          </cell>
          <cell r="B254">
            <v>541</v>
          </cell>
          <cell r="D254" t="str">
            <v>가. 재료비</v>
          </cell>
          <cell r="E254">
            <v>0</v>
          </cell>
          <cell r="F254">
            <v>0</v>
          </cell>
          <cell r="AM254">
            <v>0</v>
          </cell>
          <cell r="AN254">
            <v>0</v>
          </cell>
        </row>
        <row r="255">
          <cell r="A255" t="str">
            <v>10-2</v>
          </cell>
          <cell r="B255">
            <v>237</v>
          </cell>
          <cell r="D255" t="str">
            <v>전원케이블</v>
          </cell>
          <cell r="E255" t="str">
            <v>CV 2Cx5.5㎟</v>
          </cell>
          <cell r="F255" t="str">
            <v>m</v>
          </cell>
          <cell r="H255">
            <v>1</v>
          </cell>
          <cell r="I255" t="str">
            <v>x</v>
          </cell>
          <cell r="J255">
            <v>1</v>
          </cell>
          <cell r="K255" t="str">
            <v>x</v>
          </cell>
          <cell r="L255" t="str">
            <v>(</v>
          </cell>
          <cell r="M255">
            <v>1</v>
          </cell>
          <cell r="N255" t="str">
            <v>+</v>
          </cell>
          <cell r="O255">
            <v>0.03</v>
          </cell>
          <cell r="P255" t="str">
            <v>)</v>
          </cell>
          <cell r="V255" t="str">
            <v>=</v>
          </cell>
          <cell r="W255">
            <v>1.03</v>
          </cell>
          <cell r="Y255" t="str">
            <v>기본</v>
          </cell>
          <cell r="Z255" t="str">
            <v>x</v>
          </cell>
          <cell r="AA255" t="str">
            <v>단위량</v>
          </cell>
          <cell r="AB255" t="str">
            <v>x</v>
          </cell>
          <cell r="AC255" t="str">
            <v>(</v>
          </cell>
          <cell r="AD255">
            <v>1</v>
          </cell>
          <cell r="AE255" t="str">
            <v>+</v>
          </cell>
          <cell r="AF255" t="str">
            <v>할증</v>
          </cell>
          <cell r="AG255" t="str">
            <v>)</v>
          </cell>
          <cell r="AM255">
            <v>685</v>
          </cell>
          <cell r="AN255">
            <v>0</v>
          </cell>
        </row>
        <row r="256">
          <cell r="A256" t="str">
            <v>10-3</v>
          </cell>
          <cell r="B256">
            <v>542</v>
          </cell>
          <cell r="D256" t="str">
            <v>나. 노무비</v>
          </cell>
          <cell r="E256">
            <v>0</v>
          </cell>
          <cell r="F256">
            <v>0</v>
          </cell>
          <cell r="AL256" t="str">
            <v>통5-59</v>
          </cell>
          <cell r="AM256">
            <v>0</v>
          </cell>
          <cell r="AN256">
            <v>0</v>
          </cell>
        </row>
        <row r="257">
          <cell r="B257">
            <v>519</v>
          </cell>
          <cell r="D257" t="str">
            <v>통신케이블공</v>
          </cell>
          <cell r="E257">
            <v>0</v>
          </cell>
          <cell r="F257" t="str">
            <v>인</v>
          </cell>
          <cell r="H257">
            <v>0.02</v>
          </cell>
          <cell r="I257" t="str">
            <v>x</v>
          </cell>
          <cell r="J257">
            <v>1</v>
          </cell>
          <cell r="V257" t="str">
            <v>=</v>
          </cell>
          <cell r="W257">
            <v>0.02</v>
          </cell>
          <cell r="Y257" t="str">
            <v>기본</v>
          </cell>
          <cell r="Z257" t="str">
            <v>x</v>
          </cell>
          <cell r="AA257" t="str">
            <v>단위량</v>
          </cell>
          <cell r="AM257">
            <v>75788</v>
          </cell>
          <cell r="AN257">
            <v>0</v>
          </cell>
        </row>
        <row r="258">
          <cell r="B258">
            <v>517</v>
          </cell>
          <cell r="D258" t="str">
            <v>통신설비공</v>
          </cell>
          <cell r="E258">
            <v>0</v>
          </cell>
          <cell r="F258" t="str">
            <v>인</v>
          </cell>
          <cell r="H258">
            <v>0.03</v>
          </cell>
          <cell r="I258" t="str">
            <v>x</v>
          </cell>
          <cell r="J258">
            <v>1</v>
          </cell>
          <cell r="V258" t="str">
            <v>=</v>
          </cell>
          <cell r="W258">
            <v>0.03</v>
          </cell>
          <cell r="Y258" t="str">
            <v>기본</v>
          </cell>
          <cell r="Z258" t="str">
            <v>x</v>
          </cell>
          <cell r="AA258" t="str">
            <v>단위량</v>
          </cell>
          <cell r="AM258">
            <v>64758</v>
          </cell>
          <cell r="AN258">
            <v>0</v>
          </cell>
        </row>
        <row r="259">
          <cell r="B259">
            <v>523</v>
          </cell>
          <cell r="D259" t="str">
            <v>보통인부</v>
          </cell>
          <cell r="E259">
            <v>0</v>
          </cell>
          <cell r="F259" t="str">
            <v>인</v>
          </cell>
          <cell r="H259">
            <v>0.01</v>
          </cell>
          <cell r="I259" t="str">
            <v>x</v>
          </cell>
          <cell r="J259">
            <v>1</v>
          </cell>
          <cell r="V259" t="str">
            <v>=</v>
          </cell>
          <cell r="W259">
            <v>0.01</v>
          </cell>
          <cell r="Y259" t="str">
            <v>기본</v>
          </cell>
          <cell r="Z259" t="str">
            <v>x</v>
          </cell>
          <cell r="AA259" t="str">
            <v>단위량</v>
          </cell>
          <cell r="AM259">
            <v>33755</v>
          </cell>
          <cell r="AN259">
            <v>0</v>
          </cell>
        </row>
        <row r="260">
          <cell r="B260">
            <v>544</v>
          </cell>
          <cell r="D260" t="str">
            <v>소    계</v>
          </cell>
          <cell r="E260">
            <v>0</v>
          </cell>
          <cell r="F260">
            <v>0</v>
          </cell>
          <cell r="AM260">
            <v>0</v>
          </cell>
          <cell r="AN260">
            <v>0</v>
          </cell>
        </row>
        <row r="261">
          <cell r="A261" t="str">
            <v>10-4</v>
          </cell>
          <cell r="B261">
            <v>519</v>
          </cell>
          <cell r="D261" t="str">
            <v>통신케이블공</v>
          </cell>
          <cell r="E261">
            <v>0</v>
          </cell>
          <cell r="F261" t="str">
            <v>인</v>
          </cell>
          <cell r="V261" t="str">
            <v>=</v>
          </cell>
          <cell r="W261">
            <v>0.02</v>
          </cell>
          <cell r="AM261">
            <v>75788</v>
          </cell>
          <cell r="AN261">
            <v>0</v>
          </cell>
        </row>
        <row r="262">
          <cell r="A262" t="str">
            <v>10-5</v>
          </cell>
          <cell r="B262">
            <v>517</v>
          </cell>
          <cell r="D262" t="str">
            <v>통신설비공</v>
          </cell>
          <cell r="E262">
            <v>0</v>
          </cell>
          <cell r="F262" t="str">
            <v>인</v>
          </cell>
          <cell r="V262" t="str">
            <v>=</v>
          </cell>
          <cell r="W262">
            <v>0.03</v>
          </cell>
          <cell r="AM262">
            <v>64758</v>
          </cell>
          <cell r="AN262">
            <v>0</v>
          </cell>
        </row>
        <row r="263">
          <cell r="A263" t="str">
            <v>10-6</v>
          </cell>
          <cell r="B263">
            <v>523</v>
          </cell>
          <cell r="D263" t="str">
            <v>보통인부</v>
          </cell>
          <cell r="E263">
            <v>0</v>
          </cell>
          <cell r="F263" t="str">
            <v>인</v>
          </cell>
          <cell r="V263" t="str">
            <v>=</v>
          </cell>
          <cell r="W263">
            <v>0.01</v>
          </cell>
          <cell r="AM263">
            <v>33755</v>
          </cell>
          <cell r="AN263">
            <v>0</v>
          </cell>
        </row>
        <row r="264">
          <cell r="A264" t="str">
            <v>10-7</v>
          </cell>
          <cell r="B264">
            <v>543</v>
          </cell>
          <cell r="D264" t="str">
            <v>다. 공구손료</v>
          </cell>
          <cell r="E264" t="str">
            <v>노무비x3%</v>
          </cell>
          <cell r="F264">
            <v>0</v>
          </cell>
          <cell r="AM264">
            <v>0</v>
          </cell>
          <cell r="AN264">
            <v>0</v>
          </cell>
        </row>
        <row r="265">
          <cell r="A265" t="str">
            <v>10-8</v>
          </cell>
          <cell r="B265">
            <v>519</v>
          </cell>
          <cell r="D265" t="str">
            <v>통신케이블공</v>
          </cell>
          <cell r="E265">
            <v>0</v>
          </cell>
          <cell r="F265" t="str">
            <v>인</v>
          </cell>
          <cell r="H265">
            <v>0.02</v>
          </cell>
          <cell r="I265" t="str">
            <v>x</v>
          </cell>
          <cell r="J265">
            <v>0.03</v>
          </cell>
          <cell r="V265" t="str">
            <v>=</v>
          </cell>
          <cell r="W265">
            <v>5.9999999999999995E-4</v>
          </cell>
          <cell r="Y265" t="str">
            <v>기본</v>
          </cell>
          <cell r="Z265" t="str">
            <v>x</v>
          </cell>
          <cell r="AA265" t="str">
            <v>공구손료</v>
          </cell>
          <cell r="AM265">
            <v>75788</v>
          </cell>
          <cell r="AN265">
            <v>0</v>
          </cell>
        </row>
        <row r="266">
          <cell r="A266" t="str">
            <v>10-9</v>
          </cell>
          <cell r="B266">
            <v>517</v>
          </cell>
          <cell r="D266" t="str">
            <v>통신설비공</v>
          </cell>
          <cell r="E266">
            <v>0</v>
          </cell>
          <cell r="F266" t="str">
            <v>인</v>
          </cell>
          <cell r="H266">
            <v>0.03</v>
          </cell>
          <cell r="I266" t="str">
            <v>x</v>
          </cell>
          <cell r="J266">
            <v>0.03</v>
          </cell>
          <cell r="V266" t="str">
            <v>=</v>
          </cell>
          <cell r="W266">
            <v>8.9999999999999998E-4</v>
          </cell>
          <cell r="Y266" t="str">
            <v>기본</v>
          </cell>
          <cell r="Z266" t="str">
            <v>x</v>
          </cell>
          <cell r="AA266" t="str">
            <v>공구손료</v>
          </cell>
          <cell r="AM266">
            <v>64758</v>
          </cell>
          <cell r="AN266">
            <v>0</v>
          </cell>
        </row>
        <row r="267">
          <cell r="AM267">
            <v>0</v>
          </cell>
          <cell r="AN267">
            <v>0</v>
          </cell>
        </row>
        <row r="268">
          <cell r="AM268">
            <v>0</v>
          </cell>
          <cell r="AN268">
            <v>0</v>
          </cell>
        </row>
        <row r="269">
          <cell r="AM269">
            <v>0</v>
          </cell>
          <cell r="AN269">
            <v>0</v>
          </cell>
        </row>
        <row r="270">
          <cell r="AM270">
            <v>0</v>
          </cell>
          <cell r="AN270">
            <v>0</v>
          </cell>
        </row>
        <row r="271">
          <cell r="AM271">
            <v>0</v>
          </cell>
          <cell r="AN271">
            <v>0</v>
          </cell>
        </row>
        <row r="272">
          <cell r="AM272">
            <v>0</v>
          </cell>
          <cell r="AN272">
            <v>0</v>
          </cell>
        </row>
        <row r="273">
          <cell r="AM273">
            <v>0</v>
          </cell>
          <cell r="AN273">
            <v>0</v>
          </cell>
        </row>
        <row r="274">
          <cell r="AM274">
            <v>0</v>
          </cell>
          <cell r="AN274">
            <v>0</v>
          </cell>
        </row>
        <row r="275">
          <cell r="AM275">
            <v>0</v>
          </cell>
          <cell r="AN275">
            <v>0</v>
          </cell>
        </row>
        <row r="276">
          <cell r="AM276">
            <v>0</v>
          </cell>
          <cell r="AN276">
            <v>0</v>
          </cell>
        </row>
        <row r="277">
          <cell r="W277">
            <v>0</v>
          </cell>
          <cell r="AM277">
            <v>0</v>
          </cell>
          <cell r="AN277">
            <v>0</v>
          </cell>
        </row>
        <row r="278">
          <cell r="A278">
            <v>11</v>
          </cell>
          <cell r="C278">
            <v>11</v>
          </cell>
          <cell r="D278" t="str">
            <v>전원케이블 단말처리</v>
          </cell>
          <cell r="F278" t="str">
            <v>개소</v>
          </cell>
          <cell r="AM278">
            <v>0</v>
          </cell>
          <cell r="AN278">
            <v>0</v>
          </cell>
        </row>
        <row r="279">
          <cell r="A279" t="str">
            <v>11-1</v>
          </cell>
          <cell r="B279">
            <v>541</v>
          </cell>
          <cell r="D279" t="str">
            <v>가. 재료비</v>
          </cell>
          <cell r="E279">
            <v>0</v>
          </cell>
          <cell r="F279">
            <v>0</v>
          </cell>
          <cell r="AM279">
            <v>0</v>
          </cell>
          <cell r="AN279">
            <v>0</v>
          </cell>
        </row>
        <row r="280">
          <cell r="A280" t="str">
            <v>11-2</v>
          </cell>
          <cell r="B280">
            <v>191</v>
          </cell>
          <cell r="D280" t="str">
            <v>압착터미날단자</v>
          </cell>
          <cell r="E280" t="str">
            <v>22㎟</v>
          </cell>
          <cell r="F280" t="str">
            <v>개</v>
          </cell>
          <cell r="H280">
            <v>2</v>
          </cell>
          <cell r="I280" t="str">
            <v>x</v>
          </cell>
          <cell r="J280">
            <v>1</v>
          </cell>
          <cell r="V280" t="str">
            <v>=</v>
          </cell>
          <cell r="W280">
            <v>2</v>
          </cell>
          <cell r="Y280" t="str">
            <v>기본</v>
          </cell>
          <cell r="Z280" t="str">
            <v>x</v>
          </cell>
          <cell r="AA280" t="str">
            <v>단위량</v>
          </cell>
          <cell r="AM280">
            <v>72</v>
          </cell>
          <cell r="AN280">
            <v>0</v>
          </cell>
        </row>
        <row r="281">
          <cell r="A281" t="str">
            <v>11-3</v>
          </cell>
          <cell r="B281">
            <v>542</v>
          </cell>
          <cell r="D281" t="str">
            <v>나. 노무비</v>
          </cell>
          <cell r="E281">
            <v>0</v>
          </cell>
          <cell r="F281">
            <v>0</v>
          </cell>
          <cell r="AL281" t="str">
            <v>전5-40</v>
          </cell>
          <cell r="AM281">
            <v>0</v>
          </cell>
          <cell r="AN281">
            <v>0</v>
          </cell>
        </row>
        <row r="282">
          <cell r="B282">
            <v>514</v>
          </cell>
          <cell r="D282" t="str">
            <v>저압케이블공</v>
          </cell>
          <cell r="E282">
            <v>0</v>
          </cell>
          <cell r="F282" t="str">
            <v>인</v>
          </cell>
          <cell r="H282">
            <v>0.46</v>
          </cell>
          <cell r="I282" t="str">
            <v>x</v>
          </cell>
          <cell r="J282">
            <v>1</v>
          </cell>
          <cell r="V282" t="str">
            <v>=</v>
          </cell>
          <cell r="W282">
            <v>0.46</v>
          </cell>
          <cell r="Y282" t="str">
            <v>기본</v>
          </cell>
          <cell r="Z282" t="str">
            <v>x</v>
          </cell>
          <cell r="AA282" t="str">
            <v>압착단자</v>
          </cell>
          <cell r="AM282">
            <v>59146</v>
          </cell>
          <cell r="AN282">
            <v>0</v>
          </cell>
        </row>
        <row r="283">
          <cell r="B283">
            <v>544</v>
          </cell>
          <cell r="D283" t="str">
            <v>소    계</v>
          </cell>
          <cell r="E283">
            <v>0</v>
          </cell>
          <cell r="F283">
            <v>0</v>
          </cell>
          <cell r="AM283">
            <v>0</v>
          </cell>
          <cell r="AN283">
            <v>0</v>
          </cell>
        </row>
        <row r="284">
          <cell r="A284" t="str">
            <v>11-4</v>
          </cell>
          <cell r="B284">
            <v>514</v>
          </cell>
          <cell r="D284" t="str">
            <v>저압케이블공</v>
          </cell>
          <cell r="E284">
            <v>0</v>
          </cell>
          <cell r="F284" t="str">
            <v>인</v>
          </cell>
          <cell r="V284" t="str">
            <v>=</v>
          </cell>
          <cell r="W284">
            <v>0.46</v>
          </cell>
          <cell r="AM284">
            <v>59146</v>
          </cell>
          <cell r="AN284">
            <v>0</v>
          </cell>
        </row>
        <row r="285">
          <cell r="A285" t="str">
            <v>11-5</v>
          </cell>
          <cell r="B285">
            <v>543</v>
          </cell>
          <cell r="D285" t="str">
            <v>다. 공구손료</v>
          </cell>
          <cell r="E285" t="str">
            <v>노무비x3%</v>
          </cell>
          <cell r="F285">
            <v>0</v>
          </cell>
          <cell r="AM285">
            <v>0</v>
          </cell>
          <cell r="AN285">
            <v>0</v>
          </cell>
        </row>
        <row r="286">
          <cell r="A286" t="str">
            <v>11-6</v>
          </cell>
          <cell r="B286">
            <v>514</v>
          </cell>
          <cell r="D286" t="str">
            <v>저압케이블공</v>
          </cell>
          <cell r="E286">
            <v>0</v>
          </cell>
          <cell r="F286" t="str">
            <v>인</v>
          </cell>
          <cell r="H286">
            <v>0.46</v>
          </cell>
          <cell r="I286" t="str">
            <v>x</v>
          </cell>
          <cell r="J286">
            <v>0.03</v>
          </cell>
          <cell r="V286" t="str">
            <v>=</v>
          </cell>
          <cell r="W286">
            <v>0.01</v>
          </cell>
          <cell r="Y286" t="str">
            <v>기본</v>
          </cell>
          <cell r="Z286" t="str">
            <v>x</v>
          </cell>
          <cell r="AA286" t="str">
            <v>공구손료</v>
          </cell>
          <cell r="AM286">
            <v>59146</v>
          </cell>
          <cell r="AN286">
            <v>0</v>
          </cell>
        </row>
        <row r="287">
          <cell r="AM287">
            <v>0</v>
          </cell>
          <cell r="AN287">
            <v>0</v>
          </cell>
        </row>
        <row r="288">
          <cell r="AM288">
            <v>0</v>
          </cell>
          <cell r="AN288">
            <v>0</v>
          </cell>
        </row>
        <row r="289">
          <cell r="AM289">
            <v>0</v>
          </cell>
          <cell r="AN289">
            <v>0</v>
          </cell>
        </row>
        <row r="290">
          <cell r="AM290">
            <v>0</v>
          </cell>
          <cell r="AN290">
            <v>0</v>
          </cell>
        </row>
        <row r="291">
          <cell r="AM291">
            <v>0</v>
          </cell>
          <cell r="AN291">
            <v>0</v>
          </cell>
        </row>
        <row r="292">
          <cell r="AM292">
            <v>0</v>
          </cell>
          <cell r="AN292">
            <v>0</v>
          </cell>
        </row>
        <row r="293">
          <cell r="AM293">
            <v>0</v>
          </cell>
          <cell r="AN293">
            <v>0</v>
          </cell>
        </row>
        <row r="294">
          <cell r="AM294">
            <v>0</v>
          </cell>
          <cell r="AN294">
            <v>0</v>
          </cell>
        </row>
        <row r="295">
          <cell r="AM295">
            <v>0</v>
          </cell>
          <cell r="AN295">
            <v>0</v>
          </cell>
        </row>
        <row r="296">
          <cell r="AM296">
            <v>0</v>
          </cell>
          <cell r="AN296">
            <v>0</v>
          </cell>
        </row>
        <row r="297">
          <cell r="AM297">
            <v>0</v>
          </cell>
          <cell r="AN297">
            <v>0</v>
          </cell>
        </row>
        <row r="298">
          <cell r="AM298">
            <v>0</v>
          </cell>
          <cell r="AN298">
            <v>0</v>
          </cell>
        </row>
        <row r="299">
          <cell r="AM299">
            <v>0</v>
          </cell>
          <cell r="AN299">
            <v>0</v>
          </cell>
        </row>
        <row r="300">
          <cell r="AM300">
            <v>0</v>
          </cell>
          <cell r="AN300">
            <v>0</v>
          </cell>
        </row>
        <row r="301">
          <cell r="AM301">
            <v>0</v>
          </cell>
          <cell r="AN301">
            <v>0</v>
          </cell>
        </row>
        <row r="302">
          <cell r="W302">
            <v>0</v>
          </cell>
          <cell r="AM302">
            <v>0</v>
          </cell>
          <cell r="AN302">
            <v>0</v>
          </cell>
        </row>
        <row r="303">
          <cell r="A303">
            <v>12</v>
          </cell>
          <cell r="C303">
            <v>12</v>
          </cell>
          <cell r="D303" t="str">
            <v>접지선신설(옥내)</v>
          </cell>
          <cell r="E303" t="str">
            <v>IV 50㎟</v>
          </cell>
          <cell r="F303" t="str">
            <v>m</v>
          </cell>
          <cell r="AM303">
            <v>0</v>
          </cell>
          <cell r="AN303">
            <v>0</v>
          </cell>
        </row>
        <row r="304">
          <cell r="A304" t="str">
            <v>12-1</v>
          </cell>
          <cell r="B304">
            <v>541</v>
          </cell>
          <cell r="D304" t="str">
            <v>가. 재료비</v>
          </cell>
          <cell r="E304">
            <v>0</v>
          </cell>
          <cell r="F304">
            <v>0</v>
          </cell>
          <cell r="AM304">
            <v>0</v>
          </cell>
          <cell r="AN304">
            <v>0</v>
          </cell>
        </row>
        <row r="305">
          <cell r="A305" t="str">
            <v>12-2</v>
          </cell>
          <cell r="B305">
            <v>753</v>
          </cell>
          <cell r="D305" t="str">
            <v>접지용전선</v>
          </cell>
          <cell r="E305" t="str">
            <v>IV 50㎟</v>
          </cell>
          <cell r="F305" t="str">
            <v>m</v>
          </cell>
          <cell r="H305">
            <v>1</v>
          </cell>
          <cell r="I305" t="str">
            <v>x</v>
          </cell>
          <cell r="J305">
            <v>1</v>
          </cell>
          <cell r="K305" t="str">
            <v>x</v>
          </cell>
          <cell r="L305" t="str">
            <v>(</v>
          </cell>
          <cell r="M305">
            <v>1</v>
          </cell>
          <cell r="N305" t="str">
            <v>+</v>
          </cell>
          <cell r="O305">
            <v>0.05</v>
          </cell>
          <cell r="P305" t="str">
            <v>)</v>
          </cell>
          <cell r="V305" t="str">
            <v>=</v>
          </cell>
          <cell r="W305">
            <v>1.05</v>
          </cell>
          <cell r="Y305" t="str">
            <v>기본</v>
          </cell>
          <cell r="Z305" t="str">
            <v>x</v>
          </cell>
          <cell r="AA305" t="str">
            <v>단위량</v>
          </cell>
          <cell r="AB305" t="str">
            <v>x</v>
          </cell>
          <cell r="AC305" t="str">
            <v>(</v>
          </cell>
          <cell r="AD305">
            <v>1</v>
          </cell>
          <cell r="AE305" t="str">
            <v>+</v>
          </cell>
          <cell r="AF305" t="str">
            <v>할증</v>
          </cell>
          <cell r="AG305" t="str">
            <v>)</v>
          </cell>
          <cell r="AM305">
            <v>1884</v>
          </cell>
          <cell r="AN305">
            <v>0</v>
          </cell>
        </row>
        <row r="306">
          <cell r="A306" t="str">
            <v>12-3</v>
          </cell>
          <cell r="B306">
            <v>542</v>
          </cell>
          <cell r="D306" t="str">
            <v>나. 노무비</v>
          </cell>
          <cell r="E306">
            <v>0</v>
          </cell>
          <cell r="F306">
            <v>0</v>
          </cell>
          <cell r="AL306" t="str">
            <v>전7-8</v>
          </cell>
          <cell r="AM306">
            <v>0</v>
          </cell>
          <cell r="AN306">
            <v>0</v>
          </cell>
        </row>
        <row r="307">
          <cell r="B307">
            <v>518</v>
          </cell>
          <cell r="D307" t="str">
            <v>통신내선공</v>
          </cell>
          <cell r="E307">
            <v>0</v>
          </cell>
          <cell r="F307" t="str">
            <v>인</v>
          </cell>
          <cell r="H307">
            <v>3.1E-2</v>
          </cell>
          <cell r="I307" t="str">
            <v>x</v>
          </cell>
          <cell r="J307">
            <v>1</v>
          </cell>
          <cell r="W307">
            <v>3.1E-2</v>
          </cell>
          <cell r="Y307" t="str">
            <v>기본</v>
          </cell>
          <cell r="Z307" t="str">
            <v>x</v>
          </cell>
          <cell r="AA307" t="str">
            <v>단위량</v>
          </cell>
          <cell r="AM307">
            <v>60168</v>
          </cell>
          <cell r="AN307">
            <v>0</v>
          </cell>
        </row>
        <row r="308">
          <cell r="B308">
            <v>544</v>
          </cell>
          <cell r="D308" t="str">
            <v>소    계</v>
          </cell>
          <cell r="E308">
            <v>0</v>
          </cell>
          <cell r="F308">
            <v>0</v>
          </cell>
          <cell r="AM308">
            <v>0</v>
          </cell>
          <cell r="AN308">
            <v>0</v>
          </cell>
        </row>
        <row r="309">
          <cell r="A309" t="str">
            <v>12-4</v>
          </cell>
          <cell r="B309">
            <v>518</v>
          </cell>
          <cell r="D309" t="str">
            <v>통신내선공</v>
          </cell>
          <cell r="E309">
            <v>0</v>
          </cell>
          <cell r="F309" t="str">
            <v>인</v>
          </cell>
          <cell r="V309" t="str">
            <v>=</v>
          </cell>
          <cell r="W309">
            <v>3.1E-2</v>
          </cell>
          <cell r="AM309">
            <v>60168</v>
          </cell>
          <cell r="AN309">
            <v>0</v>
          </cell>
        </row>
        <row r="310">
          <cell r="A310" t="str">
            <v>12-5</v>
          </cell>
          <cell r="B310">
            <v>543</v>
          </cell>
          <cell r="D310" t="str">
            <v>다. 공구손료</v>
          </cell>
          <cell r="E310" t="str">
            <v>노무비x3%</v>
          </cell>
          <cell r="F310">
            <v>0</v>
          </cell>
          <cell r="AM310">
            <v>0</v>
          </cell>
          <cell r="AN310">
            <v>0</v>
          </cell>
        </row>
        <row r="311">
          <cell r="A311" t="str">
            <v>12-6</v>
          </cell>
          <cell r="B311">
            <v>518</v>
          </cell>
          <cell r="D311" t="str">
            <v>통신내선공</v>
          </cell>
          <cell r="E311">
            <v>0</v>
          </cell>
          <cell r="F311" t="str">
            <v>인</v>
          </cell>
          <cell r="H311">
            <v>3.1E-2</v>
          </cell>
          <cell r="I311" t="str">
            <v>x</v>
          </cell>
          <cell r="J311">
            <v>0.03</v>
          </cell>
          <cell r="V311" t="str">
            <v>=</v>
          </cell>
          <cell r="W311">
            <v>8.9999999999999998E-4</v>
          </cell>
          <cell r="Y311" t="str">
            <v>기본</v>
          </cell>
          <cell r="Z311" t="str">
            <v>x</v>
          </cell>
          <cell r="AA311" t="str">
            <v>공구손료</v>
          </cell>
          <cell r="AM311">
            <v>60168</v>
          </cell>
          <cell r="AN311">
            <v>0</v>
          </cell>
        </row>
        <row r="312">
          <cell r="AM312">
            <v>0</v>
          </cell>
          <cell r="AN312">
            <v>0</v>
          </cell>
        </row>
        <row r="313">
          <cell r="AM313">
            <v>0</v>
          </cell>
          <cell r="AN313">
            <v>0</v>
          </cell>
        </row>
        <row r="314">
          <cell r="AM314">
            <v>0</v>
          </cell>
          <cell r="AN314">
            <v>0</v>
          </cell>
        </row>
        <row r="315">
          <cell r="AM315">
            <v>0</v>
          </cell>
          <cell r="AN315">
            <v>0</v>
          </cell>
        </row>
        <row r="316">
          <cell r="AM316">
            <v>0</v>
          </cell>
          <cell r="AN316">
            <v>0</v>
          </cell>
        </row>
        <row r="317">
          <cell r="AM317">
            <v>0</v>
          </cell>
          <cell r="AN317">
            <v>0</v>
          </cell>
        </row>
        <row r="318">
          <cell r="AM318">
            <v>0</v>
          </cell>
          <cell r="AN318">
            <v>0</v>
          </cell>
        </row>
        <row r="319">
          <cell r="AM319">
            <v>0</v>
          </cell>
          <cell r="AN319">
            <v>0</v>
          </cell>
        </row>
        <row r="320">
          <cell r="AM320">
            <v>0</v>
          </cell>
          <cell r="AN320">
            <v>0</v>
          </cell>
        </row>
        <row r="321">
          <cell r="AM321">
            <v>0</v>
          </cell>
          <cell r="AN321">
            <v>0</v>
          </cell>
        </row>
        <row r="322">
          <cell r="AM322">
            <v>0</v>
          </cell>
          <cell r="AN322">
            <v>0</v>
          </cell>
        </row>
        <row r="323">
          <cell r="AM323">
            <v>0</v>
          </cell>
          <cell r="AN323">
            <v>0</v>
          </cell>
        </row>
        <row r="324">
          <cell r="AM324">
            <v>0</v>
          </cell>
          <cell r="AN324">
            <v>0</v>
          </cell>
        </row>
        <row r="325">
          <cell r="AM325">
            <v>0</v>
          </cell>
          <cell r="AN325">
            <v>0</v>
          </cell>
        </row>
        <row r="326">
          <cell r="AM326">
            <v>0</v>
          </cell>
          <cell r="AN326">
            <v>0</v>
          </cell>
        </row>
        <row r="327">
          <cell r="AM327">
            <v>0</v>
          </cell>
          <cell r="AN327">
            <v>0</v>
          </cell>
        </row>
        <row r="328">
          <cell r="A328">
            <v>13</v>
          </cell>
          <cell r="C328">
            <v>13</v>
          </cell>
          <cell r="D328" t="str">
            <v>접지선신설(옥외)</v>
          </cell>
          <cell r="E328" t="str">
            <v>GV 38㎟</v>
          </cell>
          <cell r="F328" t="str">
            <v>m</v>
          </cell>
          <cell r="AM328">
            <v>0</v>
          </cell>
          <cell r="AN328">
            <v>0</v>
          </cell>
        </row>
        <row r="329">
          <cell r="A329" t="str">
            <v>13-1</v>
          </cell>
          <cell r="B329">
            <v>541</v>
          </cell>
          <cell r="D329" t="str">
            <v>가. 재료비</v>
          </cell>
          <cell r="E329">
            <v>0</v>
          </cell>
          <cell r="F329">
            <v>0</v>
          </cell>
          <cell r="AM329">
            <v>0</v>
          </cell>
          <cell r="AN329">
            <v>0</v>
          </cell>
        </row>
        <row r="330">
          <cell r="A330" t="str">
            <v>13-2</v>
          </cell>
          <cell r="B330">
            <v>725</v>
          </cell>
          <cell r="D330" t="str">
            <v>접지용전선</v>
          </cell>
          <cell r="E330" t="str">
            <v>GV 38㎟</v>
          </cell>
          <cell r="F330" t="str">
            <v>m</v>
          </cell>
          <cell r="H330">
            <v>1</v>
          </cell>
          <cell r="I330" t="str">
            <v>x</v>
          </cell>
          <cell r="J330">
            <v>1</v>
          </cell>
          <cell r="K330" t="str">
            <v>x</v>
          </cell>
          <cell r="L330" t="str">
            <v>(</v>
          </cell>
          <cell r="M330">
            <v>1</v>
          </cell>
          <cell r="N330" t="str">
            <v>+</v>
          </cell>
          <cell r="O330">
            <v>0.05</v>
          </cell>
          <cell r="P330" t="str">
            <v>)</v>
          </cell>
          <cell r="V330" t="str">
            <v>=</v>
          </cell>
          <cell r="W330">
            <v>1.05</v>
          </cell>
          <cell r="Y330" t="str">
            <v>기본</v>
          </cell>
          <cell r="Z330" t="str">
            <v>x</v>
          </cell>
          <cell r="AA330" t="str">
            <v>단위량</v>
          </cell>
          <cell r="AB330" t="str">
            <v>x</v>
          </cell>
          <cell r="AC330" t="str">
            <v>(</v>
          </cell>
          <cell r="AD330">
            <v>1</v>
          </cell>
          <cell r="AE330" t="str">
            <v>+</v>
          </cell>
          <cell r="AF330" t="str">
            <v>할증</v>
          </cell>
          <cell r="AG330" t="str">
            <v>)</v>
          </cell>
          <cell r="AM330">
            <v>1940</v>
          </cell>
          <cell r="AN330">
            <v>0</v>
          </cell>
        </row>
        <row r="331">
          <cell r="A331" t="str">
            <v>13-3</v>
          </cell>
          <cell r="B331">
            <v>542</v>
          </cell>
          <cell r="D331" t="str">
            <v>나. 노무비</v>
          </cell>
          <cell r="E331">
            <v>0</v>
          </cell>
          <cell r="F331">
            <v>0</v>
          </cell>
          <cell r="AL331" t="str">
            <v>전7-8</v>
          </cell>
          <cell r="AM331">
            <v>0</v>
          </cell>
          <cell r="AN331">
            <v>0</v>
          </cell>
        </row>
        <row r="332">
          <cell r="B332">
            <v>518</v>
          </cell>
          <cell r="D332" t="str">
            <v>통신내선공</v>
          </cell>
          <cell r="E332">
            <v>0</v>
          </cell>
          <cell r="F332" t="str">
            <v>인</v>
          </cell>
          <cell r="H332">
            <v>3.1E-2</v>
          </cell>
          <cell r="I332" t="str">
            <v>x</v>
          </cell>
          <cell r="J332">
            <v>1</v>
          </cell>
          <cell r="W332">
            <v>3.1E-2</v>
          </cell>
          <cell r="Y332" t="str">
            <v>기본</v>
          </cell>
          <cell r="Z332" t="str">
            <v>x</v>
          </cell>
          <cell r="AA332" t="str">
            <v>단위량</v>
          </cell>
          <cell r="AM332">
            <v>60168</v>
          </cell>
          <cell r="AN332">
            <v>0</v>
          </cell>
        </row>
        <row r="333">
          <cell r="B333">
            <v>544</v>
          </cell>
          <cell r="D333" t="str">
            <v>소    계</v>
          </cell>
          <cell r="E333">
            <v>0</v>
          </cell>
          <cell r="F333">
            <v>0</v>
          </cell>
          <cell r="AM333">
            <v>0</v>
          </cell>
          <cell r="AN333">
            <v>0</v>
          </cell>
        </row>
        <row r="334">
          <cell r="A334" t="str">
            <v>13-4</v>
          </cell>
          <cell r="B334">
            <v>518</v>
          </cell>
          <cell r="D334" t="str">
            <v>통신내선공</v>
          </cell>
          <cell r="E334">
            <v>0</v>
          </cell>
          <cell r="F334" t="str">
            <v>인</v>
          </cell>
          <cell r="V334" t="str">
            <v>=</v>
          </cell>
          <cell r="W334">
            <v>3.1E-2</v>
          </cell>
          <cell r="AM334">
            <v>60168</v>
          </cell>
          <cell r="AN334">
            <v>0</v>
          </cell>
        </row>
        <row r="335">
          <cell r="A335" t="str">
            <v>13-5</v>
          </cell>
          <cell r="B335">
            <v>543</v>
          </cell>
          <cell r="D335" t="str">
            <v>다. 공구손료</v>
          </cell>
          <cell r="E335" t="str">
            <v>노무비x3%</v>
          </cell>
          <cell r="F335">
            <v>0</v>
          </cell>
          <cell r="AM335">
            <v>0</v>
          </cell>
          <cell r="AN335">
            <v>0</v>
          </cell>
        </row>
        <row r="336">
          <cell r="A336" t="str">
            <v>13-6</v>
          </cell>
          <cell r="B336">
            <v>518</v>
          </cell>
          <cell r="D336" t="str">
            <v>통신내선공</v>
          </cell>
          <cell r="E336">
            <v>0</v>
          </cell>
          <cell r="F336" t="str">
            <v>인</v>
          </cell>
          <cell r="H336">
            <v>3.1E-2</v>
          </cell>
          <cell r="I336" t="str">
            <v>x</v>
          </cell>
          <cell r="J336">
            <v>0.03</v>
          </cell>
          <cell r="V336" t="str">
            <v>=</v>
          </cell>
          <cell r="W336">
            <v>8.9999999999999998E-4</v>
          </cell>
          <cell r="Y336" t="str">
            <v>기본</v>
          </cell>
          <cell r="Z336" t="str">
            <v>x</v>
          </cell>
          <cell r="AA336" t="str">
            <v>공구손료</v>
          </cell>
          <cell r="AM336">
            <v>60168</v>
          </cell>
          <cell r="AN336">
            <v>0</v>
          </cell>
        </row>
        <row r="337">
          <cell r="AM337">
            <v>0</v>
          </cell>
          <cell r="AN337">
            <v>0</v>
          </cell>
        </row>
        <row r="338">
          <cell r="AM338">
            <v>0</v>
          </cell>
          <cell r="AN338">
            <v>0</v>
          </cell>
        </row>
        <row r="339">
          <cell r="AM339">
            <v>0</v>
          </cell>
          <cell r="AN339">
            <v>0</v>
          </cell>
        </row>
        <row r="340">
          <cell r="AM340">
            <v>0</v>
          </cell>
          <cell r="AN340">
            <v>0</v>
          </cell>
        </row>
        <row r="341">
          <cell r="AM341">
            <v>0</v>
          </cell>
          <cell r="AN341">
            <v>0</v>
          </cell>
        </row>
        <row r="342">
          <cell r="AM342">
            <v>0</v>
          </cell>
          <cell r="AN342">
            <v>0</v>
          </cell>
        </row>
        <row r="343">
          <cell r="AM343">
            <v>0</v>
          </cell>
          <cell r="AN343">
            <v>0</v>
          </cell>
        </row>
        <row r="344">
          <cell r="AM344">
            <v>0</v>
          </cell>
          <cell r="AN344">
            <v>0</v>
          </cell>
        </row>
        <row r="345">
          <cell r="AM345">
            <v>0</v>
          </cell>
          <cell r="AN345">
            <v>0</v>
          </cell>
        </row>
        <row r="346">
          <cell r="AM346">
            <v>0</v>
          </cell>
          <cell r="AN346">
            <v>0</v>
          </cell>
        </row>
        <row r="347">
          <cell r="AM347">
            <v>0</v>
          </cell>
          <cell r="AN347">
            <v>0</v>
          </cell>
        </row>
        <row r="348">
          <cell r="AM348">
            <v>0</v>
          </cell>
          <cell r="AN348">
            <v>0</v>
          </cell>
        </row>
        <row r="349">
          <cell r="AM349">
            <v>0</v>
          </cell>
          <cell r="AN349">
            <v>0</v>
          </cell>
        </row>
        <row r="350">
          <cell r="AM350">
            <v>0</v>
          </cell>
          <cell r="AN350">
            <v>0</v>
          </cell>
        </row>
        <row r="351">
          <cell r="AM351">
            <v>0</v>
          </cell>
          <cell r="AN351">
            <v>0</v>
          </cell>
        </row>
        <row r="352">
          <cell r="AM352">
            <v>0</v>
          </cell>
          <cell r="AN352">
            <v>0</v>
          </cell>
        </row>
        <row r="353">
          <cell r="A353">
            <v>14</v>
          </cell>
          <cell r="C353">
            <v>14</v>
          </cell>
          <cell r="D353" t="str">
            <v>PCM 단국설치</v>
          </cell>
          <cell r="E353" t="str">
            <v>E1</v>
          </cell>
          <cell r="F353" t="str">
            <v>대</v>
          </cell>
          <cell r="AM353">
            <v>0</v>
          </cell>
          <cell r="AN353">
            <v>0</v>
          </cell>
        </row>
        <row r="354">
          <cell r="A354" t="str">
            <v>14-1</v>
          </cell>
          <cell r="B354">
            <v>541</v>
          </cell>
          <cell r="D354" t="str">
            <v>가. 재료비</v>
          </cell>
          <cell r="E354">
            <v>0</v>
          </cell>
          <cell r="F354">
            <v>0</v>
          </cell>
          <cell r="AM354">
            <v>0</v>
          </cell>
          <cell r="AN354">
            <v>0</v>
          </cell>
        </row>
        <row r="355">
          <cell r="A355" t="str">
            <v>14-2</v>
          </cell>
          <cell r="B355">
            <v>764</v>
          </cell>
          <cell r="D355" t="str">
            <v>PCM 단국</v>
          </cell>
          <cell r="E355" t="str">
            <v>E1</v>
          </cell>
          <cell r="F355" t="str">
            <v>대</v>
          </cell>
          <cell r="H355">
            <v>1</v>
          </cell>
          <cell r="V355" t="str">
            <v>=</v>
          </cell>
          <cell r="W355">
            <v>1</v>
          </cell>
          <cell r="Y355" t="str">
            <v>기본</v>
          </cell>
          <cell r="AL355" t="str">
            <v>관  급</v>
          </cell>
          <cell r="AM355">
            <v>0</v>
          </cell>
          <cell r="AN355" t="str">
            <v>관 급</v>
          </cell>
        </row>
        <row r="356">
          <cell r="A356" t="str">
            <v>14-3</v>
          </cell>
          <cell r="B356">
            <v>542</v>
          </cell>
          <cell r="D356" t="str">
            <v>나. 노무비</v>
          </cell>
          <cell r="E356">
            <v>0</v>
          </cell>
          <cell r="F356">
            <v>0</v>
          </cell>
          <cell r="AL356" t="str">
            <v>통5-60</v>
          </cell>
          <cell r="AM356">
            <v>0</v>
          </cell>
          <cell r="AN356">
            <v>0</v>
          </cell>
        </row>
        <row r="357">
          <cell r="D357" t="str">
            <v>1) 광체가 설치</v>
          </cell>
          <cell r="AM357">
            <v>0</v>
          </cell>
          <cell r="AN357">
            <v>0</v>
          </cell>
        </row>
        <row r="358">
          <cell r="D358" t="str">
            <v>포장해체 및 반입</v>
          </cell>
          <cell r="AM358">
            <v>0</v>
          </cell>
          <cell r="AN358">
            <v>0</v>
          </cell>
        </row>
        <row r="359">
          <cell r="B359">
            <v>517</v>
          </cell>
          <cell r="D359" t="str">
            <v>통신설비공</v>
          </cell>
          <cell r="E359">
            <v>0</v>
          </cell>
          <cell r="F359" t="str">
            <v>인</v>
          </cell>
          <cell r="H359">
            <v>0.5</v>
          </cell>
          <cell r="I359" t="str">
            <v>x</v>
          </cell>
          <cell r="J359">
            <v>1</v>
          </cell>
          <cell r="V359" t="str">
            <v>=</v>
          </cell>
          <cell r="W359">
            <v>0.5</v>
          </cell>
          <cell r="Y359" t="str">
            <v>기본</v>
          </cell>
          <cell r="AM359">
            <v>64758</v>
          </cell>
          <cell r="AN359">
            <v>0</v>
          </cell>
        </row>
        <row r="360">
          <cell r="B360">
            <v>523</v>
          </cell>
          <cell r="D360" t="str">
            <v>보통인부</v>
          </cell>
          <cell r="E360">
            <v>0</v>
          </cell>
          <cell r="F360" t="str">
            <v>인</v>
          </cell>
          <cell r="H360">
            <v>0.5</v>
          </cell>
          <cell r="I360" t="str">
            <v>x</v>
          </cell>
          <cell r="J360">
            <v>1</v>
          </cell>
          <cell r="V360" t="str">
            <v>=</v>
          </cell>
          <cell r="W360">
            <v>0.5</v>
          </cell>
          <cell r="Y360" t="str">
            <v>기본</v>
          </cell>
          <cell r="AM360">
            <v>33755</v>
          </cell>
          <cell r="AN360">
            <v>0</v>
          </cell>
        </row>
        <row r="361">
          <cell r="D361" t="str">
            <v>장치거치</v>
          </cell>
          <cell r="V361" t="str">
            <v>=</v>
          </cell>
          <cell r="W361">
            <v>0</v>
          </cell>
          <cell r="AM361">
            <v>0</v>
          </cell>
          <cell r="AN361">
            <v>0</v>
          </cell>
        </row>
        <row r="362">
          <cell r="B362">
            <v>517</v>
          </cell>
          <cell r="D362" t="str">
            <v>통신설비공</v>
          </cell>
          <cell r="E362">
            <v>0</v>
          </cell>
          <cell r="F362" t="str">
            <v>인</v>
          </cell>
          <cell r="H362">
            <v>0.5</v>
          </cell>
          <cell r="I362" t="str">
            <v>x</v>
          </cell>
          <cell r="J362">
            <v>1</v>
          </cell>
          <cell r="V362" t="str">
            <v>=</v>
          </cell>
          <cell r="W362">
            <v>0.5</v>
          </cell>
          <cell r="Y362" t="str">
            <v>기본</v>
          </cell>
          <cell r="AM362">
            <v>64758</v>
          </cell>
          <cell r="AN362">
            <v>0</v>
          </cell>
        </row>
        <row r="363">
          <cell r="B363">
            <v>523</v>
          </cell>
          <cell r="D363" t="str">
            <v>보통인부</v>
          </cell>
          <cell r="E363">
            <v>0</v>
          </cell>
          <cell r="F363" t="str">
            <v>인</v>
          </cell>
          <cell r="H363">
            <v>0.5</v>
          </cell>
          <cell r="I363" t="str">
            <v>x</v>
          </cell>
          <cell r="J363">
            <v>1</v>
          </cell>
          <cell r="V363" t="str">
            <v>=</v>
          </cell>
          <cell r="W363">
            <v>0.5</v>
          </cell>
          <cell r="Y363" t="str">
            <v>기본</v>
          </cell>
          <cell r="AM363">
            <v>33755</v>
          </cell>
          <cell r="AN363">
            <v>0</v>
          </cell>
        </row>
        <row r="364">
          <cell r="D364" t="str">
            <v>유닛실장</v>
          </cell>
          <cell r="AM364">
            <v>0</v>
          </cell>
          <cell r="AN364">
            <v>0</v>
          </cell>
        </row>
        <row r="365">
          <cell r="B365">
            <v>517</v>
          </cell>
          <cell r="D365" t="str">
            <v>통신설비공</v>
          </cell>
          <cell r="E365">
            <v>0</v>
          </cell>
          <cell r="F365" t="str">
            <v>인</v>
          </cell>
          <cell r="H365">
            <v>0.02</v>
          </cell>
          <cell r="I365" t="str">
            <v>x</v>
          </cell>
          <cell r="J365">
            <v>10</v>
          </cell>
          <cell r="V365" t="str">
            <v>=</v>
          </cell>
          <cell r="W365">
            <v>0.2</v>
          </cell>
          <cell r="Y365" t="str">
            <v>기본</v>
          </cell>
          <cell r="Z365" t="str">
            <v>x</v>
          </cell>
          <cell r="AA365" t="str">
            <v>10 UNIT</v>
          </cell>
          <cell r="AM365">
            <v>64758</v>
          </cell>
          <cell r="AN365">
            <v>0</v>
          </cell>
        </row>
        <row r="366">
          <cell r="D366" t="str">
            <v>2) 기초조정 및 시험</v>
          </cell>
          <cell r="AM366">
            <v>0</v>
          </cell>
          <cell r="AN366">
            <v>0</v>
          </cell>
        </row>
        <row r="367">
          <cell r="D367" t="str">
            <v>공통시험</v>
          </cell>
          <cell r="AM367">
            <v>0</v>
          </cell>
          <cell r="AN367">
            <v>0</v>
          </cell>
        </row>
        <row r="368">
          <cell r="B368">
            <v>534</v>
          </cell>
          <cell r="D368" t="str">
            <v>통신기사2급</v>
          </cell>
          <cell r="E368">
            <v>0</v>
          </cell>
          <cell r="F368" t="str">
            <v>인</v>
          </cell>
          <cell r="H368">
            <v>0.16</v>
          </cell>
          <cell r="I368" t="str">
            <v>x</v>
          </cell>
          <cell r="J368">
            <v>1</v>
          </cell>
          <cell r="V368" t="str">
            <v>=</v>
          </cell>
          <cell r="W368">
            <v>0.16</v>
          </cell>
          <cell r="Y368" t="str">
            <v>기본</v>
          </cell>
          <cell r="AM368">
            <v>79642</v>
          </cell>
          <cell r="AN368">
            <v>0</v>
          </cell>
        </row>
        <row r="369">
          <cell r="D369" t="str">
            <v>개별시험</v>
          </cell>
          <cell r="AM369">
            <v>0</v>
          </cell>
          <cell r="AN369">
            <v>0</v>
          </cell>
        </row>
        <row r="370">
          <cell r="B370">
            <v>534</v>
          </cell>
          <cell r="D370" t="str">
            <v>통신기사2급</v>
          </cell>
          <cell r="E370">
            <v>0</v>
          </cell>
          <cell r="F370" t="str">
            <v>인</v>
          </cell>
          <cell r="H370">
            <v>0.03</v>
          </cell>
          <cell r="I370" t="str">
            <v>x</v>
          </cell>
          <cell r="J370">
            <v>1</v>
          </cell>
          <cell r="V370" t="str">
            <v>=</v>
          </cell>
          <cell r="W370">
            <v>0.03</v>
          </cell>
          <cell r="Y370" t="str">
            <v>기본</v>
          </cell>
          <cell r="AM370">
            <v>79642</v>
          </cell>
          <cell r="AN370">
            <v>0</v>
          </cell>
        </row>
        <row r="371">
          <cell r="D371" t="str">
            <v>단국종합특성 시험</v>
          </cell>
          <cell r="AM371">
            <v>0</v>
          </cell>
          <cell r="AN371">
            <v>0</v>
          </cell>
        </row>
        <row r="372">
          <cell r="B372">
            <v>534</v>
          </cell>
          <cell r="D372" t="str">
            <v>통신기사2급</v>
          </cell>
          <cell r="E372">
            <v>0</v>
          </cell>
          <cell r="F372" t="str">
            <v>인</v>
          </cell>
          <cell r="H372">
            <v>0.19</v>
          </cell>
          <cell r="I372" t="str">
            <v>x</v>
          </cell>
          <cell r="J372">
            <v>1</v>
          </cell>
          <cell r="V372" t="str">
            <v>=</v>
          </cell>
          <cell r="W372">
            <v>0.19</v>
          </cell>
          <cell r="Y372" t="str">
            <v>기본</v>
          </cell>
          <cell r="AM372">
            <v>79642</v>
          </cell>
          <cell r="AN372">
            <v>0</v>
          </cell>
        </row>
        <row r="373">
          <cell r="D373" t="str">
            <v>회선개통 시험</v>
          </cell>
          <cell r="AM373">
            <v>0</v>
          </cell>
          <cell r="AN373">
            <v>0</v>
          </cell>
        </row>
        <row r="374">
          <cell r="B374">
            <v>534</v>
          </cell>
          <cell r="D374" t="str">
            <v>통신기사2급</v>
          </cell>
          <cell r="E374">
            <v>0</v>
          </cell>
          <cell r="F374" t="str">
            <v>인</v>
          </cell>
          <cell r="H374">
            <v>0.05</v>
          </cell>
          <cell r="I374" t="str">
            <v>x</v>
          </cell>
          <cell r="J374">
            <v>1</v>
          </cell>
          <cell r="V374" t="str">
            <v>=</v>
          </cell>
          <cell r="W374">
            <v>0.05</v>
          </cell>
          <cell r="Y374" t="str">
            <v>기본</v>
          </cell>
          <cell r="AM374">
            <v>79642</v>
          </cell>
          <cell r="AN374">
            <v>0</v>
          </cell>
        </row>
        <row r="375">
          <cell r="B375">
            <v>544</v>
          </cell>
          <cell r="D375" t="str">
            <v>소    계</v>
          </cell>
          <cell r="E375">
            <v>0</v>
          </cell>
          <cell r="F375">
            <v>0</v>
          </cell>
          <cell r="AM375">
            <v>0</v>
          </cell>
          <cell r="AN375">
            <v>0</v>
          </cell>
        </row>
        <row r="376">
          <cell r="A376" t="str">
            <v>14-4</v>
          </cell>
          <cell r="B376">
            <v>517</v>
          </cell>
          <cell r="D376" t="str">
            <v>통신설비공</v>
          </cell>
          <cell r="E376">
            <v>0</v>
          </cell>
          <cell r="F376" t="str">
            <v>인</v>
          </cell>
          <cell r="V376" t="str">
            <v>=</v>
          </cell>
          <cell r="W376">
            <v>1.2</v>
          </cell>
          <cell r="AM376">
            <v>64758</v>
          </cell>
          <cell r="AN376">
            <v>0</v>
          </cell>
        </row>
        <row r="377">
          <cell r="A377" t="str">
            <v>14-5</v>
          </cell>
          <cell r="B377">
            <v>523</v>
          </cell>
          <cell r="D377" t="str">
            <v>보통인부</v>
          </cell>
          <cell r="E377">
            <v>0</v>
          </cell>
          <cell r="F377" t="str">
            <v>인</v>
          </cell>
          <cell r="V377" t="str">
            <v>=</v>
          </cell>
          <cell r="W377">
            <v>1</v>
          </cell>
          <cell r="AM377">
            <v>33755</v>
          </cell>
          <cell r="AN377">
            <v>0</v>
          </cell>
        </row>
        <row r="378">
          <cell r="A378" t="str">
            <v>14-6</v>
          </cell>
          <cell r="B378">
            <v>534</v>
          </cell>
          <cell r="D378" t="str">
            <v>통신기사2급</v>
          </cell>
          <cell r="E378">
            <v>0</v>
          </cell>
          <cell r="F378" t="str">
            <v>인</v>
          </cell>
          <cell r="V378" t="str">
            <v>=</v>
          </cell>
          <cell r="W378">
            <v>0.43</v>
          </cell>
          <cell r="AM378">
            <v>79642</v>
          </cell>
          <cell r="AN378">
            <v>0</v>
          </cell>
        </row>
        <row r="379">
          <cell r="A379" t="str">
            <v>14-7</v>
          </cell>
          <cell r="B379">
            <v>543</v>
          </cell>
          <cell r="D379" t="str">
            <v>다. 공구손료</v>
          </cell>
          <cell r="E379" t="str">
            <v>노무비x3%</v>
          </cell>
          <cell r="F379">
            <v>0</v>
          </cell>
          <cell r="AM379">
            <v>0</v>
          </cell>
          <cell r="AN379">
            <v>0</v>
          </cell>
        </row>
        <row r="380">
          <cell r="A380" t="str">
            <v>14-8</v>
          </cell>
          <cell r="B380">
            <v>517</v>
          </cell>
          <cell r="D380" t="str">
            <v>통신설비공</v>
          </cell>
          <cell r="E380">
            <v>0</v>
          </cell>
          <cell r="F380" t="str">
            <v>인</v>
          </cell>
          <cell r="H380">
            <v>1.2</v>
          </cell>
          <cell r="I380" t="str">
            <v>x</v>
          </cell>
          <cell r="J380">
            <v>0.03</v>
          </cell>
          <cell r="V380" t="str">
            <v>=</v>
          </cell>
          <cell r="W380">
            <v>0.03</v>
          </cell>
          <cell r="Y380" t="str">
            <v>기본</v>
          </cell>
          <cell r="Z380" t="str">
            <v>x</v>
          </cell>
          <cell r="AA380" t="str">
            <v>공구손료</v>
          </cell>
          <cell r="AM380">
            <v>64758</v>
          </cell>
          <cell r="AN380">
            <v>0</v>
          </cell>
        </row>
        <row r="381">
          <cell r="A381" t="str">
            <v>14-9</v>
          </cell>
          <cell r="B381">
            <v>534</v>
          </cell>
          <cell r="D381" t="str">
            <v>통신기사2급</v>
          </cell>
          <cell r="E381">
            <v>0</v>
          </cell>
          <cell r="F381" t="str">
            <v>인</v>
          </cell>
          <cell r="H381">
            <v>1</v>
          </cell>
          <cell r="I381" t="str">
            <v>x</v>
          </cell>
          <cell r="J381">
            <v>0.03</v>
          </cell>
          <cell r="V381" t="str">
            <v>=</v>
          </cell>
          <cell r="W381">
            <v>0.03</v>
          </cell>
          <cell r="Y381" t="str">
            <v>기본</v>
          </cell>
          <cell r="Z381" t="str">
            <v>x</v>
          </cell>
          <cell r="AA381" t="str">
            <v>공구손료</v>
          </cell>
          <cell r="AM381">
            <v>79642</v>
          </cell>
          <cell r="AN381">
            <v>0</v>
          </cell>
        </row>
        <row r="382">
          <cell r="AM382">
            <v>0</v>
          </cell>
          <cell r="AN382">
            <v>0</v>
          </cell>
        </row>
        <row r="383">
          <cell r="AM383">
            <v>0</v>
          </cell>
          <cell r="AN383">
            <v>0</v>
          </cell>
        </row>
        <row r="384">
          <cell r="AM384">
            <v>0</v>
          </cell>
          <cell r="AN384">
            <v>0</v>
          </cell>
        </row>
        <row r="385">
          <cell r="AM385">
            <v>0</v>
          </cell>
          <cell r="AN385">
            <v>0</v>
          </cell>
        </row>
        <row r="386">
          <cell r="AM386">
            <v>0</v>
          </cell>
          <cell r="AN386">
            <v>0</v>
          </cell>
        </row>
        <row r="387">
          <cell r="AM387">
            <v>0</v>
          </cell>
          <cell r="AN387">
            <v>0</v>
          </cell>
        </row>
        <row r="388">
          <cell r="AM388">
            <v>0</v>
          </cell>
          <cell r="AN388">
            <v>0</v>
          </cell>
        </row>
        <row r="389">
          <cell r="AM389">
            <v>0</v>
          </cell>
          <cell r="AN389">
            <v>0</v>
          </cell>
        </row>
        <row r="390">
          <cell r="AM390">
            <v>0</v>
          </cell>
          <cell r="AN390">
            <v>0</v>
          </cell>
        </row>
        <row r="391">
          <cell r="AM391">
            <v>0</v>
          </cell>
          <cell r="AN391">
            <v>0</v>
          </cell>
        </row>
        <row r="392">
          <cell r="AM392">
            <v>0</v>
          </cell>
          <cell r="AN392">
            <v>0</v>
          </cell>
        </row>
        <row r="393">
          <cell r="AM393">
            <v>0</v>
          </cell>
          <cell r="AN393">
            <v>0</v>
          </cell>
        </row>
        <row r="394">
          <cell r="AM394">
            <v>0</v>
          </cell>
          <cell r="AN394">
            <v>0</v>
          </cell>
        </row>
        <row r="395">
          <cell r="AM395">
            <v>0</v>
          </cell>
          <cell r="AN395">
            <v>0</v>
          </cell>
        </row>
        <row r="396">
          <cell r="AM396">
            <v>0</v>
          </cell>
          <cell r="AN396">
            <v>0</v>
          </cell>
        </row>
        <row r="397">
          <cell r="AM397">
            <v>0</v>
          </cell>
          <cell r="AN397">
            <v>0</v>
          </cell>
        </row>
        <row r="398">
          <cell r="AM398">
            <v>0</v>
          </cell>
          <cell r="AN398">
            <v>0</v>
          </cell>
        </row>
        <row r="399">
          <cell r="AM399">
            <v>0</v>
          </cell>
          <cell r="AN399">
            <v>0</v>
          </cell>
        </row>
        <row r="400">
          <cell r="AM400">
            <v>0</v>
          </cell>
          <cell r="AN400">
            <v>0</v>
          </cell>
        </row>
        <row r="401">
          <cell r="AM401">
            <v>0</v>
          </cell>
          <cell r="AN401">
            <v>0</v>
          </cell>
        </row>
        <row r="402">
          <cell r="AM402">
            <v>0</v>
          </cell>
          <cell r="AN402">
            <v>0</v>
          </cell>
        </row>
        <row r="403">
          <cell r="A403">
            <v>15</v>
          </cell>
          <cell r="C403">
            <v>15</v>
          </cell>
          <cell r="D403" t="str">
            <v>CABLE DUCT 신설</v>
          </cell>
          <cell r="E403" t="str">
            <v>W300xH100x2.0t</v>
          </cell>
          <cell r="F403" t="str">
            <v>m</v>
          </cell>
          <cell r="AM403">
            <v>0</v>
          </cell>
          <cell r="AN403">
            <v>0</v>
          </cell>
        </row>
        <row r="404">
          <cell r="A404" t="str">
            <v>15-1</v>
          </cell>
          <cell r="B404">
            <v>541</v>
          </cell>
          <cell r="D404" t="str">
            <v>가. 재료비</v>
          </cell>
          <cell r="E404">
            <v>0</v>
          </cell>
          <cell r="F404">
            <v>0</v>
          </cell>
          <cell r="AM404">
            <v>0</v>
          </cell>
          <cell r="AN404">
            <v>0</v>
          </cell>
        </row>
        <row r="405">
          <cell r="A405" t="str">
            <v>15-2</v>
          </cell>
          <cell r="B405">
            <v>717</v>
          </cell>
          <cell r="D405" t="str">
            <v>CABLE DUCT</v>
          </cell>
          <cell r="E405" t="str">
            <v>W300×H100×2.0t</v>
          </cell>
          <cell r="F405" t="str">
            <v>m</v>
          </cell>
          <cell r="W405">
            <v>1</v>
          </cell>
          <cell r="AM405">
            <v>23400</v>
          </cell>
          <cell r="AN405">
            <v>0</v>
          </cell>
        </row>
        <row r="406">
          <cell r="A406" t="str">
            <v>15-3</v>
          </cell>
          <cell r="B406">
            <v>715</v>
          </cell>
          <cell r="D406" t="str">
            <v>셋트앙카</v>
          </cell>
          <cell r="E406" t="str">
            <v>3/8"×75</v>
          </cell>
          <cell r="F406" t="str">
            <v>개</v>
          </cell>
          <cell r="W406">
            <v>2</v>
          </cell>
          <cell r="AM406">
            <v>68</v>
          </cell>
          <cell r="AN406">
            <v>0</v>
          </cell>
        </row>
        <row r="407">
          <cell r="A407" t="str">
            <v>15-4</v>
          </cell>
          <cell r="B407">
            <v>716</v>
          </cell>
          <cell r="D407" t="str">
            <v>달대볼트</v>
          </cell>
          <cell r="E407" t="str">
            <v>M10×1000</v>
          </cell>
          <cell r="F407" t="str">
            <v>개</v>
          </cell>
          <cell r="W407">
            <v>2</v>
          </cell>
          <cell r="AM407">
            <v>275</v>
          </cell>
          <cell r="AN407">
            <v>0</v>
          </cell>
        </row>
        <row r="408">
          <cell r="A408" t="str">
            <v>15-5</v>
          </cell>
          <cell r="B408">
            <v>542</v>
          </cell>
          <cell r="D408" t="str">
            <v>나. 노무비</v>
          </cell>
          <cell r="E408">
            <v>0</v>
          </cell>
          <cell r="F408">
            <v>0</v>
          </cell>
          <cell r="AL408" t="str">
            <v>전7-5</v>
          </cell>
          <cell r="AM408">
            <v>0</v>
          </cell>
          <cell r="AN408">
            <v>0</v>
          </cell>
        </row>
        <row r="409">
          <cell r="B409">
            <v>512</v>
          </cell>
          <cell r="D409" t="str">
            <v>내선전공</v>
          </cell>
          <cell r="E409">
            <v>0</v>
          </cell>
          <cell r="F409" t="str">
            <v>인</v>
          </cell>
          <cell r="H409">
            <v>0.5</v>
          </cell>
          <cell r="I409" t="str">
            <v>x</v>
          </cell>
          <cell r="J409">
            <v>1</v>
          </cell>
          <cell r="V409" t="str">
            <v>=</v>
          </cell>
          <cell r="W409">
            <v>0.5</v>
          </cell>
          <cell r="Y409" t="str">
            <v>기본</v>
          </cell>
          <cell r="Z409" t="str">
            <v>x</v>
          </cell>
          <cell r="AA409" t="str">
            <v>단위량</v>
          </cell>
          <cell r="AM409">
            <v>47911</v>
          </cell>
          <cell r="AN409">
            <v>0</v>
          </cell>
        </row>
        <row r="410">
          <cell r="B410">
            <v>518</v>
          </cell>
          <cell r="D410" t="str">
            <v>통신내선공</v>
          </cell>
          <cell r="E410">
            <v>0</v>
          </cell>
          <cell r="F410" t="str">
            <v>인</v>
          </cell>
          <cell r="H410">
            <v>0.08</v>
          </cell>
          <cell r="I410" t="str">
            <v>x</v>
          </cell>
          <cell r="J410">
            <v>2</v>
          </cell>
          <cell r="V410" t="str">
            <v>=</v>
          </cell>
          <cell r="W410">
            <v>0.16</v>
          </cell>
          <cell r="Y410" t="str">
            <v>기본</v>
          </cell>
          <cell r="Z410" t="str">
            <v>x</v>
          </cell>
          <cell r="AA410" t="str">
            <v>앙카수량</v>
          </cell>
          <cell r="AL410" t="str">
            <v>통3-61-사</v>
          </cell>
          <cell r="AM410">
            <v>60168</v>
          </cell>
          <cell r="AN410">
            <v>0</v>
          </cell>
        </row>
        <row r="411">
          <cell r="B411">
            <v>523</v>
          </cell>
          <cell r="D411" t="str">
            <v>보통인부</v>
          </cell>
          <cell r="E411">
            <v>0</v>
          </cell>
          <cell r="F411" t="str">
            <v>인</v>
          </cell>
          <cell r="H411">
            <v>3.5999999999999997E-2</v>
          </cell>
          <cell r="I411" t="str">
            <v>x</v>
          </cell>
          <cell r="J411">
            <v>2</v>
          </cell>
          <cell r="V411" t="str">
            <v>=</v>
          </cell>
          <cell r="W411">
            <v>7.0000000000000007E-2</v>
          </cell>
          <cell r="Y411" t="str">
            <v>기본</v>
          </cell>
          <cell r="Z411" t="str">
            <v>x</v>
          </cell>
          <cell r="AA411" t="str">
            <v>앙카수량</v>
          </cell>
          <cell r="AM411">
            <v>33755</v>
          </cell>
          <cell r="AN411">
            <v>0</v>
          </cell>
        </row>
        <row r="412">
          <cell r="B412">
            <v>544</v>
          </cell>
          <cell r="D412" t="str">
            <v>소    계</v>
          </cell>
          <cell r="E412">
            <v>0</v>
          </cell>
          <cell r="F412">
            <v>0</v>
          </cell>
          <cell r="AM412">
            <v>0</v>
          </cell>
          <cell r="AN412">
            <v>0</v>
          </cell>
        </row>
        <row r="413">
          <cell r="A413" t="str">
            <v>15-6</v>
          </cell>
          <cell r="B413">
            <v>512</v>
          </cell>
          <cell r="D413" t="str">
            <v>내선전공</v>
          </cell>
          <cell r="E413">
            <v>0</v>
          </cell>
          <cell r="F413" t="str">
            <v>인</v>
          </cell>
          <cell r="V413" t="str">
            <v>=</v>
          </cell>
          <cell r="W413">
            <v>0.5</v>
          </cell>
          <cell r="AM413">
            <v>47911</v>
          </cell>
          <cell r="AN413">
            <v>0</v>
          </cell>
        </row>
        <row r="414">
          <cell r="A414" t="str">
            <v>15-7</v>
          </cell>
          <cell r="B414">
            <v>518</v>
          </cell>
          <cell r="D414" t="str">
            <v>통신내선공</v>
          </cell>
          <cell r="E414">
            <v>0</v>
          </cell>
          <cell r="F414" t="str">
            <v>인</v>
          </cell>
          <cell r="V414" t="str">
            <v>=</v>
          </cell>
          <cell r="W414">
            <v>0.16</v>
          </cell>
          <cell r="AM414">
            <v>60168</v>
          </cell>
          <cell r="AN414">
            <v>0</v>
          </cell>
        </row>
        <row r="415">
          <cell r="A415" t="str">
            <v>15-8</v>
          </cell>
          <cell r="B415">
            <v>523</v>
          </cell>
          <cell r="D415" t="str">
            <v>보통인부</v>
          </cell>
          <cell r="E415">
            <v>0</v>
          </cell>
          <cell r="F415" t="str">
            <v>인</v>
          </cell>
          <cell r="V415" t="str">
            <v>=</v>
          </cell>
          <cell r="W415">
            <v>7.0000000000000007E-2</v>
          </cell>
          <cell r="AM415">
            <v>33755</v>
          </cell>
          <cell r="AN415">
            <v>0</v>
          </cell>
        </row>
        <row r="416">
          <cell r="A416" t="str">
            <v>15-9</v>
          </cell>
          <cell r="B416">
            <v>543</v>
          </cell>
          <cell r="D416" t="str">
            <v>다. 공구손료</v>
          </cell>
          <cell r="E416" t="str">
            <v>노무비x3%</v>
          </cell>
          <cell r="F416">
            <v>0</v>
          </cell>
          <cell r="AM416">
            <v>0</v>
          </cell>
          <cell r="AN416">
            <v>0</v>
          </cell>
        </row>
        <row r="417">
          <cell r="A417" t="str">
            <v>15-10</v>
          </cell>
          <cell r="B417">
            <v>512</v>
          </cell>
          <cell r="D417" t="str">
            <v>내선전공</v>
          </cell>
          <cell r="E417">
            <v>0</v>
          </cell>
          <cell r="F417" t="str">
            <v>인</v>
          </cell>
          <cell r="H417">
            <v>0.5</v>
          </cell>
          <cell r="I417" t="str">
            <v>x</v>
          </cell>
          <cell r="J417">
            <v>0.03</v>
          </cell>
          <cell r="V417" t="str">
            <v>=</v>
          </cell>
          <cell r="W417">
            <v>0.01</v>
          </cell>
          <cell r="Y417" t="str">
            <v>기본</v>
          </cell>
          <cell r="Z417" t="str">
            <v>x</v>
          </cell>
          <cell r="AA417" t="str">
            <v>공구손료</v>
          </cell>
          <cell r="AM417">
            <v>47911</v>
          </cell>
          <cell r="AN417">
            <v>0</v>
          </cell>
        </row>
        <row r="418">
          <cell r="A418" t="str">
            <v>15-11</v>
          </cell>
          <cell r="B418">
            <v>518</v>
          </cell>
          <cell r="D418" t="str">
            <v>통신내선공</v>
          </cell>
          <cell r="E418">
            <v>0</v>
          </cell>
          <cell r="F418" t="str">
            <v>인</v>
          </cell>
          <cell r="H418">
            <v>0.16</v>
          </cell>
          <cell r="I418" t="str">
            <v>x</v>
          </cell>
          <cell r="J418">
            <v>0.03</v>
          </cell>
          <cell r="V418" t="str">
            <v>=</v>
          </cell>
          <cell r="W418">
            <v>4.0000000000000001E-3</v>
          </cell>
          <cell r="Y418" t="str">
            <v>기본</v>
          </cell>
          <cell r="Z418" t="str">
            <v>x</v>
          </cell>
          <cell r="AA418" t="str">
            <v>공구손료</v>
          </cell>
          <cell r="AM418">
            <v>60168</v>
          </cell>
          <cell r="AN418">
            <v>0</v>
          </cell>
        </row>
        <row r="419">
          <cell r="AM419">
            <v>0</v>
          </cell>
          <cell r="AN419">
            <v>0</v>
          </cell>
        </row>
        <row r="420">
          <cell r="AM420">
            <v>0</v>
          </cell>
          <cell r="AN420">
            <v>0</v>
          </cell>
        </row>
        <row r="421">
          <cell r="AM421">
            <v>0</v>
          </cell>
          <cell r="AN421">
            <v>0</v>
          </cell>
        </row>
        <row r="422">
          <cell r="AM422">
            <v>0</v>
          </cell>
          <cell r="AN422">
            <v>0</v>
          </cell>
        </row>
        <row r="423">
          <cell r="AM423">
            <v>0</v>
          </cell>
          <cell r="AN423">
            <v>0</v>
          </cell>
        </row>
        <row r="424">
          <cell r="AM424">
            <v>0</v>
          </cell>
          <cell r="AN424">
            <v>0</v>
          </cell>
        </row>
        <row r="425">
          <cell r="AM425">
            <v>0</v>
          </cell>
          <cell r="AN425">
            <v>0</v>
          </cell>
        </row>
        <row r="426">
          <cell r="AM426">
            <v>0</v>
          </cell>
          <cell r="AN426">
            <v>0</v>
          </cell>
        </row>
        <row r="427">
          <cell r="AM427">
            <v>0</v>
          </cell>
          <cell r="AN427">
            <v>0</v>
          </cell>
        </row>
        <row r="428">
          <cell r="A428">
            <v>16</v>
          </cell>
          <cell r="C428">
            <v>16</v>
          </cell>
          <cell r="D428" t="str">
            <v>가입자증설카드</v>
          </cell>
          <cell r="E428" t="str">
            <v>16회선</v>
          </cell>
          <cell r="F428" t="str">
            <v>매</v>
          </cell>
          <cell r="AM428">
            <v>0</v>
          </cell>
          <cell r="AN428">
            <v>0</v>
          </cell>
        </row>
        <row r="429">
          <cell r="A429" t="str">
            <v>16-1</v>
          </cell>
          <cell r="B429">
            <v>541</v>
          </cell>
          <cell r="D429" t="str">
            <v>가. 재료비</v>
          </cell>
          <cell r="E429">
            <v>0</v>
          </cell>
          <cell r="F429">
            <v>0</v>
          </cell>
          <cell r="AM429">
            <v>0</v>
          </cell>
          <cell r="AN429">
            <v>0</v>
          </cell>
        </row>
        <row r="430">
          <cell r="A430" t="str">
            <v>16-2</v>
          </cell>
          <cell r="B430">
            <v>754</v>
          </cell>
          <cell r="D430" t="str">
            <v>가입자 증설카드</v>
          </cell>
          <cell r="E430" t="str">
            <v>16회선</v>
          </cell>
          <cell r="F430" t="str">
            <v>매</v>
          </cell>
          <cell r="V430" t="str">
            <v>=</v>
          </cell>
          <cell r="W430">
            <v>1</v>
          </cell>
          <cell r="AL430" t="str">
            <v>관  급</v>
          </cell>
          <cell r="AM430">
            <v>0</v>
          </cell>
          <cell r="AN430" t="str">
            <v>관 급</v>
          </cell>
        </row>
        <row r="431">
          <cell r="A431" t="str">
            <v>16-3</v>
          </cell>
          <cell r="B431">
            <v>542</v>
          </cell>
          <cell r="D431" t="str">
            <v>나. 노무비</v>
          </cell>
          <cell r="E431">
            <v>0</v>
          </cell>
          <cell r="F431">
            <v>0</v>
          </cell>
          <cell r="AL431" t="str">
            <v>통4-10</v>
          </cell>
          <cell r="AM431">
            <v>0</v>
          </cell>
          <cell r="AN431">
            <v>0</v>
          </cell>
        </row>
        <row r="432">
          <cell r="B432">
            <v>517</v>
          </cell>
          <cell r="D432" t="str">
            <v>통신설비공</v>
          </cell>
          <cell r="E432">
            <v>0</v>
          </cell>
          <cell r="F432" t="str">
            <v>인</v>
          </cell>
          <cell r="H432">
            <v>0.03</v>
          </cell>
          <cell r="V432" t="str">
            <v>=</v>
          </cell>
          <cell r="W432">
            <v>0.03</v>
          </cell>
          <cell r="AM432">
            <v>64758</v>
          </cell>
          <cell r="AN432">
            <v>0</v>
          </cell>
        </row>
        <row r="433">
          <cell r="B433">
            <v>523</v>
          </cell>
          <cell r="D433" t="str">
            <v>보통인부</v>
          </cell>
          <cell r="E433">
            <v>0</v>
          </cell>
          <cell r="F433" t="str">
            <v>인</v>
          </cell>
          <cell r="H433">
            <v>0.02</v>
          </cell>
          <cell r="V433" t="str">
            <v>=</v>
          </cell>
          <cell r="W433">
            <v>0.02</v>
          </cell>
          <cell r="AM433">
            <v>33755</v>
          </cell>
          <cell r="AN433">
            <v>0</v>
          </cell>
        </row>
        <row r="434">
          <cell r="B434">
            <v>544</v>
          </cell>
          <cell r="D434" t="str">
            <v>소    계</v>
          </cell>
          <cell r="E434">
            <v>0</v>
          </cell>
          <cell r="F434">
            <v>0</v>
          </cell>
          <cell r="AM434">
            <v>0</v>
          </cell>
          <cell r="AN434">
            <v>0</v>
          </cell>
        </row>
        <row r="435">
          <cell r="A435" t="str">
            <v>16-4</v>
          </cell>
          <cell r="B435">
            <v>517</v>
          </cell>
          <cell r="D435" t="str">
            <v>통신설비공</v>
          </cell>
          <cell r="E435">
            <v>0</v>
          </cell>
          <cell r="F435" t="str">
            <v>인</v>
          </cell>
          <cell r="V435" t="str">
            <v>=</v>
          </cell>
          <cell r="W435">
            <v>0.03</v>
          </cell>
          <cell r="AM435">
            <v>64758</v>
          </cell>
          <cell r="AN435">
            <v>0</v>
          </cell>
        </row>
        <row r="436">
          <cell r="A436" t="str">
            <v>16-5</v>
          </cell>
          <cell r="B436">
            <v>523</v>
          </cell>
          <cell r="D436" t="str">
            <v>보통인부</v>
          </cell>
          <cell r="E436">
            <v>0</v>
          </cell>
          <cell r="F436" t="str">
            <v>인</v>
          </cell>
          <cell r="V436" t="str">
            <v>=</v>
          </cell>
          <cell r="W436">
            <v>0.02</v>
          </cell>
          <cell r="AM436">
            <v>33755</v>
          </cell>
          <cell r="AN436">
            <v>0</v>
          </cell>
        </row>
        <row r="437">
          <cell r="A437" t="str">
            <v>16-6</v>
          </cell>
          <cell r="B437">
            <v>543</v>
          </cell>
          <cell r="D437" t="str">
            <v>다. 공구손료</v>
          </cell>
          <cell r="E437" t="str">
            <v>노무비x3%</v>
          </cell>
          <cell r="F437">
            <v>0</v>
          </cell>
          <cell r="AM437">
            <v>0</v>
          </cell>
          <cell r="AN437">
            <v>0</v>
          </cell>
        </row>
        <row r="438">
          <cell r="A438" t="str">
            <v>16-7</v>
          </cell>
          <cell r="B438">
            <v>517</v>
          </cell>
          <cell r="D438" t="str">
            <v>통신설비공</v>
          </cell>
          <cell r="E438">
            <v>0</v>
          </cell>
          <cell r="F438" t="str">
            <v>인</v>
          </cell>
          <cell r="H438">
            <v>0.03</v>
          </cell>
          <cell r="I438" t="str">
            <v>x</v>
          </cell>
          <cell r="J438">
            <v>0.03</v>
          </cell>
          <cell r="V438" t="str">
            <v>=</v>
          </cell>
          <cell r="W438">
            <v>8.9999999999999998E-4</v>
          </cell>
          <cell r="AM438">
            <v>64758</v>
          </cell>
          <cell r="AN438">
            <v>0</v>
          </cell>
        </row>
        <row r="439">
          <cell r="AM439">
            <v>0</v>
          </cell>
          <cell r="AN439">
            <v>0</v>
          </cell>
        </row>
        <row r="440">
          <cell r="AM440">
            <v>0</v>
          </cell>
          <cell r="AN440">
            <v>0</v>
          </cell>
        </row>
        <row r="441">
          <cell r="AM441">
            <v>0</v>
          </cell>
          <cell r="AN441">
            <v>0</v>
          </cell>
        </row>
        <row r="442">
          <cell r="AM442">
            <v>0</v>
          </cell>
          <cell r="AN442">
            <v>0</v>
          </cell>
        </row>
        <row r="443">
          <cell r="AM443">
            <v>0</v>
          </cell>
          <cell r="AN443">
            <v>0</v>
          </cell>
        </row>
        <row r="444">
          <cell r="AM444">
            <v>0</v>
          </cell>
          <cell r="AN444">
            <v>0</v>
          </cell>
        </row>
        <row r="445">
          <cell r="AM445">
            <v>0</v>
          </cell>
          <cell r="AN445">
            <v>0</v>
          </cell>
        </row>
        <row r="446">
          <cell r="AM446">
            <v>0</v>
          </cell>
          <cell r="AN446">
            <v>0</v>
          </cell>
        </row>
        <row r="447">
          <cell r="AM447">
            <v>0</v>
          </cell>
          <cell r="AN447">
            <v>0</v>
          </cell>
        </row>
        <row r="448">
          <cell r="AM448">
            <v>0</v>
          </cell>
          <cell r="AN448">
            <v>0</v>
          </cell>
        </row>
        <row r="449">
          <cell r="AM449">
            <v>0</v>
          </cell>
          <cell r="AN449">
            <v>0</v>
          </cell>
        </row>
        <row r="450">
          <cell r="AM450">
            <v>0</v>
          </cell>
          <cell r="AN450">
            <v>0</v>
          </cell>
        </row>
        <row r="451">
          <cell r="AM451">
            <v>0</v>
          </cell>
          <cell r="AN451">
            <v>0</v>
          </cell>
        </row>
        <row r="452">
          <cell r="AM452">
            <v>0</v>
          </cell>
          <cell r="AN452">
            <v>0</v>
          </cell>
        </row>
        <row r="453">
          <cell r="A453">
            <v>17</v>
          </cell>
          <cell r="C453">
            <v>17</v>
          </cell>
          <cell r="D453" t="str">
            <v>중계선 카드</v>
          </cell>
          <cell r="E453" t="str">
            <v>E1</v>
          </cell>
          <cell r="F453" t="str">
            <v>매</v>
          </cell>
          <cell r="AM453">
            <v>0</v>
          </cell>
          <cell r="AN453">
            <v>0</v>
          </cell>
        </row>
        <row r="454">
          <cell r="A454" t="str">
            <v>17-1</v>
          </cell>
          <cell r="B454">
            <v>541</v>
          </cell>
          <cell r="D454" t="str">
            <v>가. 재료비</v>
          </cell>
          <cell r="E454">
            <v>0</v>
          </cell>
          <cell r="F454">
            <v>0</v>
          </cell>
          <cell r="AM454">
            <v>0</v>
          </cell>
          <cell r="AN454">
            <v>0</v>
          </cell>
        </row>
        <row r="455">
          <cell r="A455" t="str">
            <v>17-2</v>
          </cell>
          <cell r="B455">
            <v>468</v>
          </cell>
          <cell r="D455" t="str">
            <v>중계선용카드</v>
          </cell>
          <cell r="E455" t="str">
            <v>E1</v>
          </cell>
          <cell r="F455" t="str">
            <v>매</v>
          </cell>
          <cell r="V455" t="str">
            <v>=</v>
          </cell>
          <cell r="W455">
            <v>1</v>
          </cell>
          <cell r="AL455" t="str">
            <v>관  급</v>
          </cell>
          <cell r="AM455">
            <v>0</v>
          </cell>
          <cell r="AN455" t="str">
            <v>관 급</v>
          </cell>
        </row>
        <row r="456">
          <cell r="A456" t="str">
            <v>17-3</v>
          </cell>
          <cell r="B456">
            <v>542</v>
          </cell>
          <cell r="D456" t="str">
            <v>나. 노무비</v>
          </cell>
          <cell r="E456">
            <v>0</v>
          </cell>
          <cell r="F456">
            <v>0</v>
          </cell>
          <cell r="AL456" t="str">
            <v>통4-10</v>
          </cell>
          <cell r="AM456">
            <v>0</v>
          </cell>
          <cell r="AN456">
            <v>0</v>
          </cell>
        </row>
        <row r="457">
          <cell r="D457" t="str">
            <v>1) I/O 장치 설치</v>
          </cell>
          <cell r="AM457">
            <v>0</v>
          </cell>
          <cell r="AN457">
            <v>0</v>
          </cell>
        </row>
        <row r="458">
          <cell r="B458">
            <v>517</v>
          </cell>
          <cell r="D458" t="str">
            <v>통신설비공</v>
          </cell>
          <cell r="E458">
            <v>0</v>
          </cell>
          <cell r="F458" t="str">
            <v>인</v>
          </cell>
          <cell r="H458">
            <v>0.03</v>
          </cell>
          <cell r="V458" t="str">
            <v>=</v>
          </cell>
          <cell r="W458">
            <v>0.03</v>
          </cell>
          <cell r="AM458">
            <v>64758</v>
          </cell>
          <cell r="AN458">
            <v>0</v>
          </cell>
        </row>
        <row r="459">
          <cell r="B459">
            <v>523</v>
          </cell>
          <cell r="D459" t="str">
            <v>보통인부</v>
          </cell>
          <cell r="E459">
            <v>0</v>
          </cell>
          <cell r="F459" t="str">
            <v>인</v>
          </cell>
          <cell r="H459">
            <v>0.02</v>
          </cell>
          <cell r="V459" t="str">
            <v>=</v>
          </cell>
          <cell r="W459">
            <v>0.02</v>
          </cell>
          <cell r="AM459">
            <v>33755</v>
          </cell>
          <cell r="AN459">
            <v>0</v>
          </cell>
        </row>
        <row r="460">
          <cell r="D460" t="str">
            <v>2) 출입중계시험</v>
          </cell>
          <cell r="AM460">
            <v>0</v>
          </cell>
          <cell r="AN460">
            <v>0</v>
          </cell>
        </row>
        <row r="461">
          <cell r="B461">
            <v>534</v>
          </cell>
          <cell r="D461" t="str">
            <v>통신기사2급</v>
          </cell>
          <cell r="E461">
            <v>0</v>
          </cell>
          <cell r="F461" t="str">
            <v>인</v>
          </cell>
          <cell r="H461">
            <v>7.0000000000000007E-2</v>
          </cell>
          <cell r="V461" t="str">
            <v>=</v>
          </cell>
          <cell r="W461">
            <v>7.0000000000000007E-2</v>
          </cell>
          <cell r="AM461">
            <v>79642</v>
          </cell>
          <cell r="AN461">
            <v>0</v>
          </cell>
        </row>
        <row r="462">
          <cell r="B462">
            <v>519</v>
          </cell>
          <cell r="D462" t="str">
            <v>통신케이블공</v>
          </cell>
          <cell r="E462">
            <v>0</v>
          </cell>
          <cell r="F462" t="str">
            <v>인</v>
          </cell>
          <cell r="H462">
            <v>0.104</v>
          </cell>
          <cell r="V462" t="str">
            <v>=</v>
          </cell>
          <cell r="W462">
            <v>0.104</v>
          </cell>
          <cell r="AM462">
            <v>75788</v>
          </cell>
          <cell r="AN462">
            <v>0</v>
          </cell>
        </row>
        <row r="463">
          <cell r="B463">
            <v>544</v>
          </cell>
          <cell r="D463" t="str">
            <v>소    계</v>
          </cell>
          <cell r="E463">
            <v>0</v>
          </cell>
          <cell r="F463">
            <v>0</v>
          </cell>
          <cell r="AM463">
            <v>0</v>
          </cell>
          <cell r="AN463">
            <v>0</v>
          </cell>
        </row>
        <row r="464">
          <cell r="A464" t="str">
            <v>17-4</v>
          </cell>
          <cell r="B464">
            <v>517</v>
          </cell>
          <cell r="D464" t="str">
            <v>통신설비공</v>
          </cell>
          <cell r="E464">
            <v>0</v>
          </cell>
          <cell r="F464" t="str">
            <v>인</v>
          </cell>
          <cell r="V464" t="str">
            <v>=</v>
          </cell>
          <cell r="W464">
            <v>0.03</v>
          </cell>
          <cell r="AM464">
            <v>64758</v>
          </cell>
          <cell r="AN464">
            <v>0</v>
          </cell>
        </row>
        <row r="465">
          <cell r="A465" t="str">
            <v>17-5</v>
          </cell>
          <cell r="B465">
            <v>523</v>
          </cell>
          <cell r="D465" t="str">
            <v>보통인부</v>
          </cell>
          <cell r="E465">
            <v>0</v>
          </cell>
          <cell r="F465" t="str">
            <v>인</v>
          </cell>
          <cell r="V465" t="str">
            <v>=</v>
          </cell>
          <cell r="W465">
            <v>0.02</v>
          </cell>
          <cell r="AM465">
            <v>33755</v>
          </cell>
          <cell r="AN465">
            <v>0</v>
          </cell>
        </row>
        <row r="466">
          <cell r="A466" t="str">
            <v>17-6</v>
          </cell>
          <cell r="B466">
            <v>534</v>
          </cell>
          <cell r="D466" t="str">
            <v>통신기사2급</v>
          </cell>
          <cell r="E466">
            <v>0</v>
          </cell>
          <cell r="F466" t="str">
            <v>인</v>
          </cell>
          <cell r="V466" t="str">
            <v>=</v>
          </cell>
          <cell r="W466">
            <v>7.0000000000000007E-2</v>
          </cell>
          <cell r="AM466">
            <v>79642</v>
          </cell>
          <cell r="AN466">
            <v>0</v>
          </cell>
        </row>
        <row r="467">
          <cell r="A467" t="str">
            <v>17-7</v>
          </cell>
          <cell r="B467">
            <v>519</v>
          </cell>
          <cell r="D467" t="str">
            <v>통신케이블공</v>
          </cell>
          <cell r="E467">
            <v>0</v>
          </cell>
          <cell r="F467" t="str">
            <v>인</v>
          </cell>
          <cell r="V467" t="str">
            <v>=</v>
          </cell>
          <cell r="W467">
            <v>0.1</v>
          </cell>
          <cell r="AM467">
            <v>75788</v>
          </cell>
          <cell r="AN467">
            <v>0</v>
          </cell>
        </row>
        <row r="468">
          <cell r="A468" t="str">
            <v>17-8</v>
          </cell>
          <cell r="B468">
            <v>543</v>
          </cell>
          <cell r="D468" t="str">
            <v>다. 공구손료</v>
          </cell>
          <cell r="E468" t="str">
            <v>노무비x3%</v>
          </cell>
          <cell r="F468">
            <v>0</v>
          </cell>
          <cell r="AM468">
            <v>0</v>
          </cell>
          <cell r="AN468">
            <v>0</v>
          </cell>
        </row>
        <row r="469">
          <cell r="A469" t="str">
            <v>17-9</v>
          </cell>
          <cell r="B469">
            <v>517</v>
          </cell>
          <cell r="D469" t="str">
            <v>통신설비공</v>
          </cell>
          <cell r="E469">
            <v>0</v>
          </cell>
          <cell r="F469" t="str">
            <v>인</v>
          </cell>
          <cell r="H469">
            <v>0.03</v>
          </cell>
          <cell r="I469" t="str">
            <v>x</v>
          </cell>
          <cell r="J469">
            <v>0.03</v>
          </cell>
          <cell r="V469" t="str">
            <v>=</v>
          </cell>
          <cell r="W469">
            <v>8.9999999999999998E-4</v>
          </cell>
          <cell r="AM469">
            <v>64758</v>
          </cell>
          <cell r="AN469">
            <v>0</v>
          </cell>
        </row>
        <row r="470">
          <cell r="A470" t="str">
            <v>17-10</v>
          </cell>
          <cell r="B470">
            <v>534</v>
          </cell>
          <cell r="D470" t="str">
            <v>통신기사2급</v>
          </cell>
          <cell r="E470">
            <v>0</v>
          </cell>
          <cell r="F470" t="str">
            <v>인</v>
          </cell>
          <cell r="H470">
            <v>7.0000000000000007E-2</v>
          </cell>
          <cell r="I470" t="str">
            <v>x</v>
          </cell>
          <cell r="J470">
            <v>0.03</v>
          </cell>
          <cell r="V470" t="str">
            <v>=</v>
          </cell>
          <cell r="W470">
            <v>2E-3</v>
          </cell>
          <cell r="AM470">
            <v>79642</v>
          </cell>
          <cell r="AN470">
            <v>0</v>
          </cell>
        </row>
        <row r="471">
          <cell r="A471" t="str">
            <v>17-11</v>
          </cell>
          <cell r="B471">
            <v>519</v>
          </cell>
          <cell r="D471" t="str">
            <v>통신케이블공</v>
          </cell>
          <cell r="E471">
            <v>0</v>
          </cell>
          <cell r="F471" t="str">
            <v>인</v>
          </cell>
          <cell r="H471">
            <v>0.1</v>
          </cell>
          <cell r="I471" t="str">
            <v>x</v>
          </cell>
          <cell r="J471">
            <v>0.03</v>
          </cell>
          <cell r="V471" t="str">
            <v>=</v>
          </cell>
          <cell r="W471">
            <v>3.0000000000000001E-3</v>
          </cell>
          <cell r="AM471">
            <v>75788</v>
          </cell>
          <cell r="AN471">
            <v>0</v>
          </cell>
        </row>
        <row r="472">
          <cell r="AM472">
            <v>0</v>
          </cell>
          <cell r="AN472">
            <v>0</v>
          </cell>
        </row>
        <row r="473">
          <cell r="AM473">
            <v>0</v>
          </cell>
          <cell r="AN473">
            <v>0</v>
          </cell>
        </row>
        <row r="474">
          <cell r="AM474">
            <v>0</v>
          </cell>
          <cell r="AN474">
            <v>0</v>
          </cell>
        </row>
        <row r="475">
          <cell r="AM475">
            <v>0</v>
          </cell>
          <cell r="AN475">
            <v>0</v>
          </cell>
        </row>
        <row r="476">
          <cell r="AM476">
            <v>0</v>
          </cell>
          <cell r="AN476">
            <v>0</v>
          </cell>
        </row>
        <row r="477">
          <cell r="AM477">
            <v>0</v>
          </cell>
          <cell r="AN477">
            <v>0</v>
          </cell>
        </row>
        <row r="478">
          <cell r="A478">
            <v>18</v>
          </cell>
          <cell r="C478">
            <v>18</v>
          </cell>
          <cell r="D478" t="str">
            <v>교환기 신설</v>
          </cell>
          <cell r="E478" t="str">
            <v>300회선</v>
          </cell>
          <cell r="F478" t="str">
            <v>대</v>
          </cell>
          <cell r="AM478">
            <v>0</v>
          </cell>
          <cell r="AN478">
            <v>0</v>
          </cell>
        </row>
        <row r="479">
          <cell r="A479" t="str">
            <v>18-1</v>
          </cell>
          <cell r="B479">
            <v>541</v>
          </cell>
          <cell r="D479" t="str">
            <v>가. 재료비</v>
          </cell>
          <cell r="E479">
            <v>0</v>
          </cell>
          <cell r="F479">
            <v>0</v>
          </cell>
          <cell r="AM479">
            <v>0</v>
          </cell>
          <cell r="AN479">
            <v>0</v>
          </cell>
        </row>
        <row r="480">
          <cell r="A480" t="str">
            <v>18-2</v>
          </cell>
          <cell r="B480">
            <v>756</v>
          </cell>
          <cell r="D480" t="str">
            <v>교환기</v>
          </cell>
          <cell r="E480" t="str">
            <v>300회선</v>
          </cell>
          <cell r="F480" t="str">
            <v>대</v>
          </cell>
          <cell r="H480">
            <v>1</v>
          </cell>
          <cell r="V480" t="str">
            <v>=</v>
          </cell>
          <cell r="W480">
            <v>1</v>
          </cell>
          <cell r="Y480" t="str">
            <v>기본</v>
          </cell>
          <cell r="AL480" t="str">
            <v>관  급</v>
          </cell>
          <cell r="AM480">
            <v>0</v>
          </cell>
          <cell r="AN480" t="str">
            <v>관 급</v>
          </cell>
        </row>
        <row r="481">
          <cell r="A481" t="str">
            <v>18-3</v>
          </cell>
          <cell r="B481">
            <v>751</v>
          </cell>
          <cell r="D481" t="str">
            <v>앙카볼트</v>
          </cell>
          <cell r="E481" t="str">
            <v>(5/8")M16xL400</v>
          </cell>
          <cell r="F481" t="str">
            <v>개</v>
          </cell>
          <cell r="H481">
            <v>4</v>
          </cell>
          <cell r="V481" t="str">
            <v>=</v>
          </cell>
          <cell r="W481">
            <v>4</v>
          </cell>
          <cell r="Y481" t="str">
            <v>기본</v>
          </cell>
          <cell r="AM481">
            <v>517</v>
          </cell>
          <cell r="AN481">
            <v>0</v>
          </cell>
        </row>
        <row r="502">
          <cell r="AM502">
            <v>517</v>
          </cell>
          <cell r="AN502">
            <v>0</v>
          </cell>
        </row>
        <row r="503">
          <cell r="A503">
            <v>19</v>
          </cell>
          <cell r="C503">
            <v>19</v>
          </cell>
          <cell r="D503" t="str">
            <v>TALK-BACK신설</v>
          </cell>
          <cell r="E503" t="str">
            <v>모장치(12회로)</v>
          </cell>
          <cell r="F503" t="str">
            <v>대</v>
          </cell>
          <cell r="AM503">
            <v>0</v>
          </cell>
          <cell r="AN503">
            <v>0</v>
          </cell>
        </row>
        <row r="504">
          <cell r="A504" t="str">
            <v>19-1</v>
          </cell>
          <cell r="B504">
            <v>541</v>
          </cell>
          <cell r="D504" t="str">
            <v>가. 재료비</v>
          </cell>
          <cell r="E504">
            <v>0</v>
          </cell>
          <cell r="F504">
            <v>0</v>
          </cell>
          <cell r="AM504">
            <v>0</v>
          </cell>
          <cell r="AN504">
            <v>0</v>
          </cell>
        </row>
        <row r="505">
          <cell r="A505" t="str">
            <v>19-2</v>
          </cell>
          <cell r="B505">
            <v>755</v>
          </cell>
          <cell r="D505" t="str">
            <v>TALK-BACK</v>
          </cell>
          <cell r="E505" t="str">
            <v>TR30W, 12회로</v>
          </cell>
          <cell r="F505" t="str">
            <v>대</v>
          </cell>
          <cell r="V505" t="str">
            <v>=</v>
          </cell>
          <cell r="W505">
            <v>1</v>
          </cell>
          <cell r="AM505">
            <v>5600000</v>
          </cell>
          <cell r="AN505">
            <v>0</v>
          </cell>
        </row>
        <row r="506">
          <cell r="A506" t="str">
            <v>19-3</v>
          </cell>
          <cell r="B506">
            <v>542</v>
          </cell>
          <cell r="D506" t="str">
            <v>나. 노무비</v>
          </cell>
          <cell r="E506">
            <v>0</v>
          </cell>
          <cell r="F506">
            <v>0</v>
          </cell>
          <cell r="AL506" t="str">
            <v>통3-29</v>
          </cell>
          <cell r="AM506">
            <v>0</v>
          </cell>
          <cell r="AN506">
            <v>0</v>
          </cell>
        </row>
        <row r="507">
          <cell r="B507">
            <v>517</v>
          </cell>
          <cell r="D507" t="str">
            <v>통신설비공</v>
          </cell>
          <cell r="E507">
            <v>0</v>
          </cell>
          <cell r="F507" t="str">
            <v>인</v>
          </cell>
          <cell r="V507" t="str">
            <v>=</v>
          </cell>
          <cell r="W507">
            <v>2</v>
          </cell>
          <cell r="AM507">
            <v>64758</v>
          </cell>
          <cell r="AN507">
            <v>0</v>
          </cell>
        </row>
        <row r="508">
          <cell r="B508">
            <v>518</v>
          </cell>
          <cell r="D508" t="str">
            <v>통신내선공</v>
          </cell>
          <cell r="E508">
            <v>0</v>
          </cell>
          <cell r="F508" t="str">
            <v>인</v>
          </cell>
          <cell r="V508" t="str">
            <v>=</v>
          </cell>
          <cell r="W508">
            <v>1</v>
          </cell>
          <cell r="AM508">
            <v>60168</v>
          </cell>
          <cell r="AN508">
            <v>0</v>
          </cell>
        </row>
        <row r="509">
          <cell r="B509">
            <v>544</v>
          </cell>
          <cell r="D509" t="str">
            <v>소    계</v>
          </cell>
          <cell r="E509">
            <v>0</v>
          </cell>
          <cell r="F509">
            <v>0</v>
          </cell>
          <cell r="AM509">
            <v>0</v>
          </cell>
          <cell r="AN509">
            <v>0</v>
          </cell>
        </row>
        <row r="510">
          <cell r="A510" t="str">
            <v>19-4</v>
          </cell>
          <cell r="B510">
            <v>517</v>
          </cell>
          <cell r="D510" t="str">
            <v>통신설비공</v>
          </cell>
          <cell r="E510">
            <v>0</v>
          </cell>
          <cell r="F510" t="str">
            <v>인</v>
          </cell>
          <cell r="V510" t="str">
            <v>=</v>
          </cell>
          <cell r="W510">
            <v>2</v>
          </cell>
          <cell r="AM510">
            <v>64758</v>
          </cell>
          <cell r="AN510">
            <v>0</v>
          </cell>
        </row>
        <row r="511">
          <cell r="A511" t="str">
            <v>19-5</v>
          </cell>
          <cell r="B511">
            <v>518</v>
          </cell>
          <cell r="D511" t="str">
            <v>통신내선공</v>
          </cell>
          <cell r="E511">
            <v>0</v>
          </cell>
          <cell r="F511" t="str">
            <v>인</v>
          </cell>
          <cell r="V511" t="str">
            <v>=</v>
          </cell>
          <cell r="W511">
            <v>1</v>
          </cell>
          <cell r="AM511">
            <v>60168</v>
          </cell>
          <cell r="AN511">
            <v>0</v>
          </cell>
        </row>
        <row r="512">
          <cell r="A512" t="str">
            <v>19-6</v>
          </cell>
          <cell r="B512">
            <v>543</v>
          </cell>
          <cell r="D512" t="str">
            <v>다. 공구손료</v>
          </cell>
          <cell r="E512" t="str">
            <v>노무비x3%</v>
          </cell>
          <cell r="F512">
            <v>0</v>
          </cell>
          <cell r="AM512">
            <v>0</v>
          </cell>
          <cell r="AN512">
            <v>0</v>
          </cell>
        </row>
        <row r="513">
          <cell r="A513" t="str">
            <v>19-7</v>
          </cell>
          <cell r="B513">
            <v>517</v>
          </cell>
          <cell r="D513" t="str">
            <v>통신설비공</v>
          </cell>
          <cell r="E513">
            <v>0</v>
          </cell>
          <cell r="F513" t="str">
            <v>인</v>
          </cell>
          <cell r="H513">
            <v>2</v>
          </cell>
          <cell r="I513" t="str">
            <v>x</v>
          </cell>
          <cell r="J513">
            <v>0.03</v>
          </cell>
          <cell r="V513" t="str">
            <v>=</v>
          </cell>
          <cell r="W513">
            <v>0.06</v>
          </cell>
          <cell r="Y513" t="str">
            <v>기본</v>
          </cell>
          <cell r="Z513" t="str">
            <v>x</v>
          </cell>
          <cell r="AA513" t="str">
            <v>공구손료</v>
          </cell>
          <cell r="AM513">
            <v>64758</v>
          </cell>
          <cell r="AN513">
            <v>0</v>
          </cell>
        </row>
        <row r="514">
          <cell r="A514" t="str">
            <v>19-8</v>
          </cell>
          <cell r="B514">
            <v>518</v>
          </cell>
          <cell r="D514" t="str">
            <v>통신내선공</v>
          </cell>
          <cell r="E514">
            <v>0</v>
          </cell>
          <cell r="F514" t="str">
            <v>인</v>
          </cell>
          <cell r="H514">
            <v>1</v>
          </cell>
          <cell r="I514" t="str">
            <v>x</v>
          </cell>
          <cell r="J514">
            <v>0.03</v>
          </cell>
          <cell r="V514" t="str">
            <v>=</v>
          </cell>
          <cell r="W514">
            <v>0.03</v>
          </cell>
          <cell r="Y514" t="str">
            <v>기본</v>
          </cell>
          <cell r="Z514" t="str">
            <v>x</v>
          </cell>
          <cell r="AA514" t="str">
            <v>공구손료</v>
          </cell>
          <cell r="AM514">
            <v>60168</v>
          </cell>
          <cell r="AN514">
            <v>0</v>
          </cell>
        </row>
        <row r="515">
          <cell r="AM515">
            <v>0</v>
          </cell>
          <cell r="AN515">
            <v>0</v>
          </cell>
        </row>
        <row r="516">
          <cell r="AM516">
            <v>0</v>
          </cell>
          <cell r="AN516">
            <v>0</v>
          </cell>
        </row>
        <row r="517">
          <cell r="AM517">
            <v>0</v>
          </cell>
          <cell r="AN517">
            <v>0</v>
          </cell>
        </row>
        <row r="518">
          <cell r="AM518">
            <v>0</v>
          </cell>
          <cell r="AN518">
            <v>0</v>
          </cell>
        </row>
        <row r="519">
          <cell r="AM519">
            <v>0</v>
          </cell>
          <cell r="AN519">
            <v>0</v>
          </cell>
        </row>
        <row r="520">
          <cell r="AM520">
            <v>0</v>
          </cell>
          <cell r="AN520">
            <v>0</v>
          </cell>
        </row>
        <row r="521">
          <cell r="AM521">
            <v>0</v>
          </cell>
          <cell r="AN521">
            <v>0</v>
          </cell>
        </row>
        <row r="522">
          <cell r="AM522">
            <v>0</v>
          </cell>
          <cell r="AN522">
            <v>0</v>
          </cell>
        </row>
        <row r="523">
          <cell r="AM523">
            <v>0</v>
          </cell>
          <cell r="AN523">
            <v>0</v>
          </cell>
        </row>
        <row r="524">
          <cell r="AM524">
            <v>0</v>
          </cell>
          <cell r="AN524">
            <v>0</v>
          </cell>
        </row>
        <row r="525">
          <cell r="AM525">
            <v>0</v>
          </cell>
          <cell r="AN525">
            <v>0</v>
          </cell>
        </row>
        <row r="526">
          <cell r="AM526">
            <v>0</v>
          </cell>
          <cell r="AN526">
            <v>0</v>
          </cell>
        </row>
        <row r="527">
          <cell r="AM527">
            <v>0</v>
          </cell>
          <cell r="AN527">
            <v>0</v>
          </cell>
        </row>
        <row r="528">
          <cell r="A528">
            <v>20</v>
          </cell>
          <cell r="C528">
            <v>20</v>
          </cell>
          <cell r="D528" t="str">
            <v>TALK-BACK신설</v>
          </cell>
          <cell r="E528" t="str">
            <v>자장치(5W, 기초대형)</v>
          </cell>
          <cell r="F528" t="str">
            <v>대</v>
          </cell>
          <cell r="AM528">
            <v>0</v>
          </cell>
          <cell r="AN528">
            <v>0</v>
          </cell>
        </row>
        <row r="529">
          <cell r="A529" t="str">
            <v>20-1</v>
          </cell>
          <cell r="B529">
            <v>541</v>
          </cell>
          <cell r="D529" t="str">
            <v>가. 재료비</v>
          </cell>
          <cell r="E529">
            <v>0</v>
          </cell>
          <cell r="F529">
            <v>0</v>
          </cell>
          <cell r="AM529">
            <v>0</v>
          </cell>
          <cell r="AN529">
            <v>0</v>
          </cell>
        </row>
        <row r="530">
          <cell r="A530" t="str">
            <v>20-2</v>
          </cell>
          <cell r="B530">
            <v>120</v>
          </cell>
          <cell r="D530" t="str">
            <v>백관</v>
          </cell>
          <cell r="E530" t="str">
            <v>Φ100mm</v>
          </cell>
          <cell r="F530" t="str">
            <v>m</v>
          </cell>
          <cell r="V530" t="str">
            <v>=</v>
          </cell>
          <cell r="W530">
            <v>0.15</v>
          </cell>
          <cell r="Y530" t="str">
            <v>기본</v>
          </cell>
          <cell r="AM530">
            <v>7025</v>
          </cell>
          <cell r="AN530">
            <v>0</v>
          </cell>
        </row>
        <row r="531">
          <cell r="A531" t="str">
            <v>20-3</v>
          </cell>
          <cell r="B531">
            <v>759</v>
          </cell>
          <cell r="D531" t="str">
            <v>백관</v>
          </cell>
          <cell r="E531" t="str">
            <v>Φ80㎜</v>
          </cell>
          <cell r="F531" t="str">
            <v>m</v>
          </cell>
          <cell r="V531" t="str">
            <v>=</v>
          </cell>
          <cell r="W531">
            <v>1.7</v>
          </cell>
          <cell r="Y531" t="str">
            <v>기본</v>
          </cell>
          <cell r="AM531">
            <v>4929</v>
          </cell>
          <cell r="AN531">
            <v>0</v>
          </cell>
        </row>
        <row r="532">
          <cell r="A532" t="str">
            <v>20-4</v>
          </cell>
          <cell r="B532">
            <v>760</v>
          </cell>
          <cell r="D532" t="str">
            <v>육각볼트</v>
          </cell>
          <cell r="E532" t="str">
            <v>M12xL35</v>
          </cell>
          <cell r="F532" t="str">
            <v>개</v>
          </cell>
          <cell r="V532" t="str">
            <v>=</v>
          </cell>
          <cell r="W532">
            <v>5</v>
          </cell>
          <cell r="Y532" t="str">
            <v>기본</v>
          </cell>
          <cell r="AM532">
            <v>47</v>
          </cell>
          <cell r="AN532">
            <v>0</v>
          </cell>
        </row>
        <row r="533">
          <cell r="A533" t="str">
            <v>20-5</v>
          </cell>
          <cell r="B533">
            <v>62</v>
          </cell>
          <cell r="D533" t="str">
            <v>너트</v>
          </cell>
          <cell r="E533" t="str">
            <v>M12</v>
          </cell>
          <cell r="F533" t="str">
            <v>개</v>
          </cell>
          <cell r="V533" t="str">
            <v>=</v>
          </cell>
          <cell r="W533">
            <v>5</v>
          </cell>
          <cell r="Y533" t="str">
            <v>기본</v>
          </cell>
          <cell r="AM533">
            <v>20</v>
          </cell>
          <cell r="AN533">
            <v>0</v>
          </cell>
        </row>
        <row r="534">
          <cell r="A534" t="str">
            <v>20-6</v>
          </cell>
          <cell r="B534">
            <v>761</v>
          </cell>
          <cell r="D534" t="str">
            <v>밴드</v>
          </cell>
          <cell r="E534">
            <v>0</v>
          </cell>
          <cell r="F534" t="str">
            <v>개</v>
          </cell>
          <cell r="V534" t="str">
            <v>=</v>
          </cell>
          <cell r="W534">
            <v>1</v>
          </cell>
          <cell r="Y534" t="str">
            <v>기본</v>
          </cell>
          <cell r="AM534">
            <v>1100</v>
          </cell>
          <cell r="AN534">
            <v>0</v>
          </cell>
        </row>
        <row r="535">
          <cell r="A535" t="str">
            <v>20-7</v>
          </cell>
          <cell r="B535">
            <v>762</v>
          </cell>
          <cell r="D535" t="str">
            <v>볼트</v>
          </cell>
          <cell r="E535" t="str">
            <v>M24xL200</v>
          </cell>
          <cell r="F535" t="str">
            <v>개</v>
          </cell>
          <cell r="V535" t="str">
            <v>=</v>
          </cell>
          <cell r="W535">
            <v>4</v>
          </cell>
          <cell r="Y535" t="str">
            <v>기본</v>
          </cell>
          <cell r="AM535">
            <v>720</v>
          </cell>
          <cell r="AN535">
            <v>0</v>
          </cell>
        </row>
        <row r="536">
          <cell r="A536" t="str">
            <v>20-8</v>
          </cell>
          <cell r="B536">
            <v>63</v>
          </cell>
          <cell r="D536" t="str">
            <v>너트</v>
          </cell>
          <cell r="E536" t="str">
            <v>M16</v>
          </cell>
          <cell r="F536" t="str">
            <v>개</v>
          </cell>
          <cell r="V536" t="str">
            <v>=</v>
          </cell>
          <cell r="W536">
            <v>4</v>
          </cell>
          <cell r="Y536" t="str">
            <v>기본</v>
          </cell>
          <cell r="AM536">
            <v>33</v>
          </cell>
          <cell r="AN536">
            <v>0</v>
          </cell>
        </row>
        <row r="537">
          <cell r="A537" t="str">
            <v>20-9</v>
          </cell>
          <cell r="B537">
            <v>173</v>
          </cell>
          <cell r="D537" t="str">
            <v>스프링 와샤</v>
          </cell>
          <cell r="E537" t="str">
            <v>M16</v>
          </cell>
          <cell r="F537" t="str">
            <v>개</v>
          </cell>
          <cell r="V537" t="str">
            <v>=</v>
          </cell>
          <cell r="W537">
            <v>4</v>
          </cell>
          <cell r="Y537" t="str">
            <v>기본</v>
          </cell>
          <cell r="AM537">
            <v>10</v>
          </cell>
          <cell r="AN537">
            <v>0</v>
          </cell>
        </row>
        <row r="538">
          <cell r="A538" t="str">
            <v>20-10</v>
          </cell>
          <cell r="B538">
            <v>400</v>
          </cell>
          <cell r="D538" t="str">
            <v>HI-PVC 전선관</v>
          </cell>
          <cell r="E538" t="str">
            <v>Φ82㎜</v>
          </cell>
          <cell r="F538" t="str">
            <v>m</v>
          </cell>
          <cell r="V538" t="str">
            <v>=</v>
          </cell>
          <cell r="W538">
            <v>0.8</v>
          </cell>
          <cell r="Y538" t="str">
            <v>기본</v>
          </cell>
          <cell r="AM538">
            <v>3287</v>
          </cell>
          <cell r="AN538">
            <v>0</v>
          </cell>
        </row>
        <row r="539">
          <cell r="A539" t="str">
            <v>20-11</v>
          </cell>
          <cell r="B539">
            <v>73</v>
          </cell>
          <cell r="D539" t="str">
            <v>노말밴드</v>
          </cell>
          <cell r="E539" t="str">
            <v>HI Φ82mm</v>
          </cell>
          <cell r="F539" t="str">
            <v>개</v>
          </cell>
          <cell r="V539" t="str">
            <v>=</v>
          </cell>
          <cell r="W539">
            <v>1</v>
          </cell>
          <cell r="Y539" t="str">
            <v>기본</v>
          </cell>
          <cell r="AM539">
            <v>10685</v>
          </cell>
          <cell r="AN539">
            <v>0</v>
          </cell>
        </row>
        <row r="540">
          <cell r="A540" t="str">
            <v>20-12</v>
          </cell>
          <cell r="B540">
            <v>341</v>
          </cell>
          <cell r="D540" t="str">
            <v>보조강판</v>
          </cell>
          <cell r="E540" t="str">
            <v>6t</v>
          </cell>
          <cell r="F540" t="str">
            <v>㎏</v>
          </cell>
          <cell r="V540" t="str">
            <v>=</v>
          </cell>
          <cell r="W540">
            <v>3.94</v>
          </cell>
          <cell r="Y540" t="str">
            <v>기본</v>
          </cell>
          <cell r="AM540">
            <v>305</v>
          </cell>
          <cell r="AN540">
            <v>0</v>
          </cell>
        </row>
        <row r="541">
          <cell r="A541" t="str">
            <v>20-13</v>
          </cell>
          <cell r="B541">
            <v>342</v>
          </cell>
          <cell r="D541" t="str">
            <v>강판</v>
          </cell>
          <cell r="E541" t="str">
            <v>9t</v>
          </cell>
          <cell r="F541" t="str">
            <v>㎏</v>
          </cell>
          <cell r="V541" t="str">
            <v>=</v>
          </cell>
          <cell r="W541">
            <v>5.68</v>
          </cell>
          <cell r="Y541" t="str">
            <v>기본</v>
          </cell>
          <cell r="AM541">
            <v>310</v>
          </cell>
          <cell r="AN541">
            <v>0</v>
          </cell>
        </row>
        <row r="542">
          <cell r="A542" t="str">
            <v>20-14</v>
          </cell>
          <cell r="B542">
            <v>126</v>
          </cell>
          <cell r="D542" t="str">
            <v>보통합판</v>
          </cell>
          <cell r="E542" t="str">
            <v>12x1210x2420</v>
          </cell>
          <cell r="F542" t="str">
            <v>매</v>
          </cell>
          <cell r="H542">
            <v>1.03</v>
          </cell>
          <cell r="I542" t="str">
            <v>x</v>
          </cell>
          <cell r="J542">
            <v>0.40100000000000002</v>
          </cell>
          <cell r="K542" t="str">
            <v>x</v>
          </cell>
          <cell r="M542">
            <v>1.2</v>
          </cell>
          <cell r="V542" t="str">
            <v>=</v>
          </cell>
          <cell r="W542">
            <v>0.49</v>
          </cell>
          <cell r="Y542" t="str">
            <v>기본</v>
          </cell>
          <cell r="Z542" t="str">
            <v>X</v>
          </cell>
          <cell r="AA542" t="str">
            <v>사용횟수</v>
          </cell>
          <cell r="AB542" t="str">
            <v>X</v>
          </cell>
          <cell r="AD542" t="str">
            <v>거푸집량</v>
          </cell>
          <cell r="AM542">
            <v>16000</v>
          </cell>
          <cell r="AN542">
            <v>0</v>
          </cell>
        </row>
        <row r="543">
          <cell r="A543" t="str">
            <v>20-15</v>
          </cell>
          <cell r="B543">
            <v>14</v>
          </cell>
          <cell r="D543" t="str">
            <v>각재</v>
          </cell>
          <cell r="E543" t="str">
            <v>외송</v>
          </cell>
          <cell r="F543" t="str">
            <v>㎥</v>
          </cell>
          <cell r="H543">
            <v>3.7999999999999999E-2</v>
          </cell>
          <cell r="I543" t="str">
            <v>x</v>
          </cell>
          <cell r="J543">
            <v>0.40100000000000002</v>
          </cell>
          <cell r="K543" t="str">
            <v>x</v>
          </cell>
          <cell r="M543">
            <v>1.2</v>
          </cell>
          <cell r="V543" t="str">
            <v>=</v>
          </cell>
          <cell r="W543">
            <v>0.01</v>
          </cell>
          <cell r="Y543" t="str">
            <v>기본</v>
          </cell>
          <cell r="Z543" t="str">
            <v>X</v>
          </cell>
          <cell r="AA543" t="str">
            <v>사용횟수</v>
          </cell>
          <cell r="AB543" t="str">
            <v>X</v>
          </cell>
          <cell r="AD543" t="str">
            <v>거푸집량</v>
          </cell>
          <cell r="AM543">
            <v>171467</v>
          </cell>
          <cell r="AN543">
            <v>0</v>
          </cell>
        </row>
        <row r="544">
          <cell r="A544" t="str">
            <v>20-16</v>
          </cell>
          <cell r="B544">
            <v>162</v>
          </cell>
          <cell r="D544" t="str">
            <v>소철선</v>
          </cell>
          <cell r="E544" t="str">
            <v>#8</v>
          </cell>
          <cell r="F544" t="str">
            <v>㎏</v>
          </cell>
          <cell r="H544">
            <v>0.28999999999999998</v>
          </cell>
          <cell r="I544" t="str">
            <v>x</v>
          </cell>
          <cell r="J544">
            <v>0.40100000000000002</v>
          </cell>
          <cell r="K544" t="str">
            <v>x</v>
          </cell>
          <cell r="M544">
            <v>1.2</v>
          </cell>
          <cell r="V544" t="str">
            <v>=</v>
          </cell>
          <cell r="W544">
            <v>0.13</v>
          </cell>
          <cell r="Y544" t="str">
            <v>기본</v>
          </cell>
          <cell r="Z544" t="str">
            <v>X</v>
          </cell>
          <cell r="AA544" t="str">
            <v>사용횟수</v>
          </cell>
          <cell r="AB544" t="str">
            <v>X</v>
          </cell>
          <cell r="AD544" t="str">
            <v>거푸집량</v>
          </cell>
          <cell r="AM544">
            <v>450</v>
          </cell>
          <cell r="AN544">
            <v>0</v>
          </cell>
        </row>
        <row r="545">
          <cell r="A545" t="str">
            <v>20-17</v>
          </cell>
          <cell r="B545">
            <v>104</v>
          </cell>
          <cell r="D545" t="str">
            <v>박리제</v>
          </cell>
          <cell r="E545" t="str">
            <v>유성</v>
          </cell>
          <cell r="F545" t="str">
            <v>ℓ</v>
          </cell>
          <cell r="H545">
            <v>0.2</v>
          </cell>
          <cell r="I545" t="str">
            <v>x</v>
          </cell>
          <cell r="J545">
            <v>0.40100000000000002</v>
          </cell>
          <cell r="K545" t="str">
            <v>x</v>
          </cell>
          <cell r="M545">
            <v>1.2</v>
          </cell>
          <cell r="V545" t="str">
            <v>=</v>
          </cell>
          <cell r="W545">
            <v>0.09</v>
          </cell>
          <cell r="Y545" t="str">
            <v>기본</v>
          </cell>
          <cell r="Z545" t="str">
            <v>X</v>
          </cell>
          <cell r="AA545" t="str">
            <v>사용횟수</v>
          </cell>
          <cell r="AB545" t="str">
            <v>X</v>
          </cell>
          <cell r="AD545" t="str">
            <v>거푸집량</v>
          </cell>
          <cell r="AM545">
            <v>1250</v>
          </cell>
          <cell r="AN545">
            <v>0</v>
          </cell>
        </row>
        <row r="546">
          <cell r="A546" t="str">
            <v>20-18</v>
          </cell>
          <cell r="B546">
            <v>295</v>
          </cell>
          <cell r="D546" t="str">
            <v>철못</v>
          </cell>
          <cell r="E546" t="str">
            <v>50mm</v>
          </cell>
          <cell r="F546" t="str">
            <v>㎏</v>
          </cell>
          <cell r="H546">
            <v>0.19</v>
          </cell>
          <cell r="I546" t="str">
            <v>x</v>
          </cell>
          <cell r="J546">
            <v>0.40100000000000002</v>
          </cell>
          <cell r="K546" t="str">
            <v>x</v>
          </cell>
          <cell r="M546">
            <v>1.2</v>
          </cell>
          <cell r="V546" t="str">
            <v>=</v>
          </cell>
          <cell r="W546">
            <v>0.09</v>
          </cell>
          <cell r="Y546" t="str">
            <v>기본</v>
          </cell>
          <cell r="Z546" t="str">
            <v>X</v>
          </cell>
          <cell r="AA546" t="str">
            <v>사용횟수</v>
          </cell>
          <cell r="AB546" t="str">
            <v>X</v>
          </cell>
          <cell r="AD546" t="str">
            <v>거푸집량</v>
          </cell>
          <cell r="AM546">
            <v>608</v>
          </cell>
          <cell r="AN546">
            <v>0</v>
          </cell>
        </row>
        <row r="547">
          <cell r="A547" t="str">
            <v>20-19</v>
          </cell>
          <cell r="B547">
            <v>182</v>
          </cell>
          <cell r="D547" t="str">
            <v>시멘트</v>
          </cell>
          <cell r="E547" t="str">
            <v>40㎏</v>
          </cell>
          <cell r="F547" t="str">
            <v>포</v>
          </cell>
          <cell r="V547" t="str">
            <v>=</v>
          </cell>
          <cell r="W547">
            <v>1.8</v>
          </cell>
          <cell r="AM547">
            <v>2580</v>
          </cell>
          <cell r="AN547">
            <v>0</v>
          </cell>
        </row>
        <row r="548">
          <cell r="A548" t="str">
            <v>20-20</v>
          </cell>
          <cell r="B548">
            <v>99</v>
          </cell>
          <cell r="D548" t="str">
            <v>모래</v>
          </cell>
          <cell r="E548" t="str">
            <v>세사</v>
          </cell>
          <cell r="F548" t="str">
            <v>㎥</v>
          </cell>
          <cell r="V548" t="str">
            <v>=</v>
          </cell>
          <cell r="W548">
            <v>0.1</v>
          </cell>
          <cell r="AM548">
            <v>9000</v>
          </cell>
          <cell r="AN548">
            <v>0</v>
          </cell>
        </row>
        <row r="549">
          <cell r="A549" t="str">
            <v>20-21</v>
          </cell>
          <cell r="B549">
            <v>226</v>
          </cell>
          <cell r="D549" t="str">
            <v>자갈</v>
          </cell>
          <cell r="E549" t="str">
            <v>Φ13mm</v>
          </cell>
          <cell r="F549" t="str">
            <v>㎥</v>
          </cell>
          <cell r="V549" t="str">
            <v>=</v>
          </cell>
          <cell r="W549">
            <v>0.04</v>
          </cell>
          <cell r="AM549">
            <v>11000</v>
          </cell>
          <cell r="AN549">
            <v>0</v>
          </cell>
        </row>
        <row r="550">
          <cell r="A550" t="str">
            <v>20-22</v>
          </cell>
          <cell r="B550">
            <v>224</v>
          </cell>
          <cell r="D550" t="str">
            <v>자갈</v>
          </cell>
          <cell r="E550" t="str">
            <v>#57(Φ25㎜)</v>
          </cell>
          <cell r="F550" t="str">
            <v>㎥</v>
          </cell>
          <cell r="V550" t="str">
            <v>=</v>
          </cell>
          <cell r="W550">
            <v>0.05</v>
          </cell>
          <cell r="AM550">
            <v>18000</v>
          </cell>
          <cell r="AN550">
            <v>0</v>
          </cell>
        </row>
        <row r="551">
          <cell r="A551" t="str">
            <v>20-23</v>
          </cell>
          <cell r="B551">
            <v>281</v>
          </cell>
          <cell r="D551" t="str">
            <v>조합페인트</v>
          </cell>
          <cell r="E551">
            <v>0</v>
          </cell>
          <cell r="F551" t="str">
            <v>ℓ</v>
          </cell>
          <cell r="V551" t="str">
            <v>=</v>
          </cell>
          <cell r="W551">
            <v>0.11</v>
          </cell>
          <cell r="AM551">
            <v>3075</v>
          </cell>
          <cell r="AN551">
            <v>0</v>
          </cell>
        </row>
        <row r="552">
          <cell r="A552" t="str">
            <v>20-24</v>
          </cell>
          <cell r="B552">
            <v>186</v>
          </cell>
          <cell r="D552" t="str">
            <v>신나</v>
          </cell>
          <cell r="E552">
            <v>0</v>
          </cell>
          <cell r="F552" t="str">
            <v>ℓ</v>
          </cell>
          <cell r="V552" t="str">
            <v>=</v>
          </cell>
          <cell r="W552">
            <v>5.0000000000000001E-3</v>
          </cell>
          <cell r="AM552">
            <v>1133</v>
          </cell>
          <cell r="AN552">
            <v>0</v>
          </cell>
        </row>
        <row r="553">
          <cell r="A553" t="str">
            <v>20-25</v>
          </cell>
          <cell r="B553">
            <v>338</v>
          </cell>
          <cell r="D553" t="str">
            <v>퍼티</v>
          </cell>
          <cell r="E553" t="str">
            <v>회색</v>
          </cell>
          <cell r="F553" t="str">
            <v>ℓ</v>
          </cell>
          <cell r="V553" t="str">
            <v>=</v>
          </cell>
          <cell r="W553">
            <v>0.05</v>
          </cell>
          <cell r="AM553">
            <v>1764</v>
          </cell>
          <cell r="AN553">
            <v>0</v>
          </cell>
        </row>
        <row r="554">
          <cell r="A554" t="str">
            <v>20-26</v>
          </cell>
          <cell r="B554">
            <v>201</v>
          </cell>
          <cell r="D554" t="str">
            <v>연마지</v>
          </cell>
          <cell r="E554" t="str">
            <v>AA100#</v>
          </cell>
          <cell r="F554" t="str">
            <v>매</v>
          </cell>
          <cell r="V554" t="str">
            <v>=</v>
          </cell>
          <cell r="W554">
            <v>7.0000000000000007E-2</v>
          </cell>
          <cell r="AM554">
            <v>330</v>
          </cell>
          <cell r="AN554">
            <v>0</v>
          </cell>
        </row>
        <row r="555">
          <cell r="A555" t="str">
            <v>20-27</v>
          </cell>
          <cell r="B555">
            <v>209</v>
          </cell>
          <cell r="D555" t="str">
            <v>용접봉</v>
          </cell>
          <cell r="E555" t="str">
            <v>Φ3.2</v>
          </cell>
          <cell r="F555" t="str">
            <v>㎏</v>
          </cell>
          <cell r="V555" t="str">
            <v>=</v>
          </cell>
          <cell r="W555">
            <v>0.49</v>
          </cell>
          <cell r="AM555">
            <v>1220</v>
          </cell>
          <cell r="AN555">
            <v>0</v>
          </cell>
        </row>
        <row r="556">
          <cell r="A556" t="str">
            <v>20-28</v>
          </cell>
          <cell r="B556">
            <v>152</v>
          </cell>
          <cell r="D556" t="str">
            <v>산소</v>
          </cell>
          <cell r="E556" t="str">
            <v>99%</v>
          </cell>
          <cell r="F556" t="str">
            <v>ℓ</v>
          </cell>
          <cell r="V556" t="str">
            <v>=</v>
          </cell>
          <cell r="W556">
            <v>170.1</v>
          </cell>
          <cell r="AM556">
            <v>250</v>
          </cell>
          <cell r="AN556">
            <v>0</v>
          </cell>
        </row>
        <row r="557">
          <cell r="A557" t="str">
            <v>20-29</v>
          </cell>
          <cell r="B557">
            <v>189</v>
          </cell>
          <cell r="D557" t="str">
            <v>아세틸렌</v>
          </cell>
          <cell r="E557" t="str">
            <v>98%</v>
          </cell>
          <cell r="F557" t="str">
            <v>㎏</v>
          </cell>
          <cell r="V557" t="str">
            <v>=</v>
          </cell>
          <cell r="W557">
            <v>7.0000000000000007E-2</v>
          </cell>
          <cell r="AM557">
            <v>6000</v>
          </cell>
          <cell r="AN557">
            <v>0</v>
          </cell>
        </row>
        <row r="558">
          <cell r="A558" t="str">
            <v>20-30</v>
          </cell>
          <cell r="B558">
            <v>167</v>
          </cell>
          <cell r="D558" t="str">
            <v>스피커</v>
          </cell>
          <cell r="E558" t="str">
            <v>천정형5W</v>
          </cell>
          <cell r="F558" t="str">
            <v>개</v>
          </cell>
          <cell r="V558" t="str">
            <v>=</v>
          </cell>
          <cell r="W558">
            <v>1</v>
          </cell>
          <cell r="AM558">
            <v>20000</v>
          </cell>
          <cell r="AN558">
            <v>0</v>
          </cell>
        </row>
        <row r="559">
          <cell r="A559" t="str">
            <v>20-31</v>
          </cell>
          <cell r="B559">
            <v>542</v>
          </cell>
          <cell r="D559" t="str">
            <v>나. 노무비</v>
          </cell>
          <cell r="E559">
            <v>0</v>
          </cell>
          <cell r="F559">
            <v>0</v>
          </cell>
          <cell r="AM559">
            <v>0</v>
          </cell>
          <cell r="AN559">
            <v>0</v>
          </cell>
        </row>
        <row r="560">
          <cell r="D560" t="str">
            <v>1) 콘코리트타설</v>
          </cell>
          <cell r="AL560" t="str">
            <v>건6-1</v>
          </cell>
          <cell r="AM560">
            <v>0</v>
          </cell>
          <cell r="AN560">
            <v>0</v>
          </cell>
        </row>
        <row r="561">
          <cell r="B561">
            <v>506</v>
          </cell>
          <cell r="D561" t="str">
            <v>콘크리트공</v>
          </cell>
          <cell r="E561">
            <v>0</v>
          </cell>
          <cell r="F561" t="str">
            <v>인</v>
          </cell>
          <cell r="H561">
            <v>0.85</v>
          </cell>
          <cell r="I561" t="str">
            <v>x</v>
          </cell>
          <cell r="J561">
            <v>0.192</v>
          </cell>
          <cell r="V561" t="str">
            <v>=</v>
          </cell>
          <cell r="W561">
            <v>0.16</v>
          </cell>
          <cell r="Y561" t="str">
            <v>기본</v>
          </cell>
          <cell r="Z561" t="str">
            <v>X</v>
          </cell>
          <cell r="AA561" t="str">
            <v>콘크리트량</v>
          </cell>
          <cell r="AM561">
            <v>60596</v>
          </cell>
          <cell r="AN561">
            <v>0</v>
          </cell>
        </row>
        <row r="562">
          <cell r="B562">
            <v>523</v>
          </cell>
          <cell r="D562" t="str">
            <v>보통인부</v>
          </cell>
          <cell r="E562">
            <v>0</v>
          </cell>
          <cell r="F562" t="str">
            <v>인</v>
          </cell>
          <cell r="H562">
            <v>0.82</v>
          </cell>
          <cell r="I562" t="str">
            <v>x</v>
          </cell>
          <cell r="J562">
            <v>0.192</v>
          </cell>
          <cell r="V562" t="str">
            <v>=</v>
          </cell>
          <cell r="W562">
            <v>0.15</v>
          </cell>
          <cell r="Y562" t="str">
            <v>기본</v>
          </cell>
          <cell r="Z562" t="str">
            <v>X</v>
          </cell>
          <cell r="AA562" t="str">
            <v>콘크리트량</v>
          </cell>
          <cell r="AM562">
            <v>33755</v>
          </cell>
          <cell r="AN562">
            <v>0</v>
          </cell>
        </row>
        <row r="563">
          <cell r="D563" t="str">
            <v>2) 합판거푸집</v>
          </cell>
          <cell r="E563" t="str">
            <v>4회 사용시</v>
          </cell>
          <cell r="AL563" t="str">
            <v>건6-3-2</v>
          </cell>
          <cell r="AM563">
            <v>0</v>
          </cell>
          <cell r="AN563">
            <v>0</v>
          </cell>
        </row>
        <row r="564">
          <cell r="B564">
            <v>501</v>
          </cell>
          <cell r="D564" t="str">
            <v>형틀목공</v>
          </cell>
          <cell r="E564">
            <v>0</v>
          </cell>
          <cell r="F564" t="str">
            <v>인</v>
          </cell>
          <cell r="H564">
            <v>0.28000000000000003</v>
          </cell>
          <cell r="I564" t="str">
            <v>x</v>
          </cell>
          <cell r="J564">
            <v>1.2</v>
          </cell>
          <cell r="K564" t="str">
            <v>x</v>
          </cell>
          <cell r="M564">
            <v>0.4</v>
          </cell>
          <cell r="V564" t="str">
            <v>=</v>
          </cell>
          <cell r="W564">
            <v>0.13</v>
          </cell>
          <cell r="Y564" t="str">
            <v>기본</v>
          </cell>
          <cell r="Z564" t="str">
            <v>X</v>
          </cell>
          <cell r="AA564" t="str">
            <v>거푸집량</v>
          </cell>
          <cell r="AB564" t="str">
            <v>X</v>
          </cell>
          <cell r="AD564" t="str">
            <v>사용횟수</v>
          </cell>
          <cell r="AM564">
            <v>62603</v>
          </cell>
          <cell r="AN564">
            <v>0</v>
          </cell>
        </row>
        <row r="565">
          <cell r="B565">
            <v>523</v>
          </cell>
          <cell r="D565" t="str">
            <v>보통인부</v>
          </cell>
          <cell r="E565">
            <v>0</v>
          </cell>
          <cell r="F565" t="str">
            <v>인</v>
          </cell>
          <cell r="H565">
            <v>0.23</v>
          </cell>
          <cell r="I565" t="str">
            <v>x</v>
          </cell>
          <cell r="J565">
            <v>1.2</v>
          </cell>
          <cell r="K565" t="str">
            <v>x</v>
          </cell>
          <cell r="M565">
            <v>0.4</v>
          </cell>
          <cell r="V565" t="str">
            <v>=</v>
          </cell>
          <cell r="W565">
            <v>0.11</v>
          </cell>
          <cell r="Y565" t="str">
            <v>기본</v>
          </cell>
          <cell r="Z565" t="str">
            <v>X</v>
          </cell>
          <cell r="AA565" t="str">
            <v>거푸집량</v>
          </cell>
          <cell r="AB565" t="str">
            <v>X</v>
          </cell>
          <cell r="AD565" t="str">
            <v>사용횟수</v>
          </cell>
          <cell r="AM565">
            <v>33755</v>
          </cell>
          <cell r="AN565">
            <v>0</v>
          </cell>
        </row>
        <row r="566">
          <cell r="D566" t="str">
            <v>3) 터파기, 되메우기, 다지기(0∼1m)</v>
          </cell>
          <cell r="AL566" t="str">
            <v>건3-1(운빈)</v>
          </cell>
          <cell r="AM566">
            <v>0</v>
          </cell>
          <cell r="AN566">
            <v>0</v>
          </cell>
        </row>
        <row r="567">
          <cell r="B567">
            <v>523</v>
          </cell>
          <cell r="D567" t="str">
            <v>보통인부</v>
          </cell>
          <cell r="E567" t="str">
            <v>경질토사</v>
          </cell>
          <cell r="F567" t="str">
            <v>인</v>
          </cell>
          <cell r="H567">
            <v>0.26</v>
          </cell>
          <cell r="I567" t="str">
            <v>x</v>
          </cell>
          <cell r="J567">
            <v>0.19600000000000001</v>
          </cell>
          <cell r="V567" t="str">
            <v>=</v>
          </cell>
          <cell r="W567">
            <v>0.05</v>
          </cell>
          <cell r="Y567" t="str">
            <v>기본</v>
          </cell>
          <cell r="Z567" t="str">
            <v>X</v>
          </cell>
          <cell r="AA567" t="str">
            <v>토사량</v>
          </cell>
          <cell r="AM567">
            <v>33755</v>
          </cell>
          <cell r="AN567">
            <v>0</v>
          </cell>
        </row>
        <row r="568">
          <cell r="B568">
            <v>523</v>
          </cell>
          <cell r="D568" t="str">
            <v>보통인부</v>
          </cell>
          <cell r="E568" t="str">
            <v>고사자갈</v>
          </cell>
          <cell r="F568" t="str">
            <v>인</v>
          </cell>
          <cell r="H568">
            <v>0.32</v>
          </cell>
          <cell r="I568" t="str">
            <v>x</v>
          </cell>
          <cell r="J568">
            <v>0.14699999999999999</v>
          </cell>
          <cell r="V568" t="str">
            <v>=</v>
          </cell>
          <cell r="W568">
            <v>0.04</v>
          </cell>
          <cell r="Y568" t="str">
            <v>기본</v>
          </cell>
          <cell r="Z568" t="str">
            <v>X</v>
          </cell>
          <cell r="AA568" t="str">
            <v>토사량</v>
          </cell>
          <cell r="AM568">
            <v>33755</v>
          </cell>
          <cell r="AN568">
            <v>0</v>
          </cell>
        </row>
        <row r="569">
          <cell r="B569">
            <v>523</v>
          </cell>
          <cell r="D569" t="str">
            <v>보통인부</v>
          </cell>
          <cell r="E569" t="str">
            <v>되메우기</v>
          </cell>
          <cell r="F569" t="str">
            <v>인</v>
          </cell>
          <cell r="H569">
            <v>0.1</v>
          </cell>
          <cell r="I569" t="str">
            <v>x</v>
          </cell>
          <cell r="J569">
            <v>0.158</v>
          </cell>
          <cell r="V569" t="str">
            <v>=</v>
          </cell>
          <cell r="W569">
            <v>0.01</v>
          </cell>
          <cell r="Y569" t="str">
            <v>기본</v>
          </cell>
          <cell r="Z569" t="str">
            <v>X</v>
          </cell>
          <cell r="AA569" t="str">
            <v>토사량</v>
          </cell>
          <cell r="AM569">
            <v>33755</v>
          </cell>
          <cell r="AN569">
            <v>0</v>
          </cell>
        </row>
        <row r="570">
          <cell r="B570">
            <v>523</v>
          </cell>
          <cell r="D570" t="str">
            <v>보통인부</v>
          </cell>
          <cell r="E570" t="str">
            <v>다지기</v>
          </cell>
          <cell r="F570" t="str">
            <v>인</v>
          </cell>
          <cell r="H570">
            <v>0.11</v>
          </cell>
          <cell r="I570" t="str">
            <v>x</v>
          </cell>
          <cell r="J570">
            <v>0.158</v>
          </cell>
          <cell r="V570" t="str">
            <v>=</v>
          </cell>
          <cell r="W570">
            <v>0.01</v>
          </cell>
          <cell r="Y570" t="str">
            <v>기본</v>
          </cell>
          <cell r="Z570" t="str">
            <v>X</v>
          </cell>
          <cell r="AA570" t="str">
            <v>토사량</v>
          </cell>
          <cell r="AM570">
            <v>33755</v>
          </cell>
          <cell r="AN570">
            <v>0</v>
          </cell>
        </row>
        <row r="571">
          <cell r="B571">
            <v>523</v>
          </cell>
          <cell r="D571" t="str">
            <v>보통인부</v>
          </cell>
          <cell r="E571" t="str">
            <v>잔토처리</v>
          </cell>
          <cell r="F571" t="str">
            <v>인</v>
          </cell>
          <cell r="H571">
            <v>0.2</v>
          </cell>
          <cell r="I571" t="str">
            <v>x</v>
          </cell>
          <cell r="J571">
            <v>0.185</v>
          </cell>
          <cell r="V571" t="str">
            <v>=</v>
          </cell>
          <cell r="W571">
            <v>0.03</v>
          </cell>
          <cell r="Y571" t="str">
            <v>기본</v>
          </cell>
          <cell r="Z571" t="str">
            <v>X</v>
          </cell>
          <cell r="AA571" t="str">
            <v>토사량</v>
          </cell>
          <cell r="AM571">
            <v>33755</v>
          </cell>
          <cell r="AN571">
            <v>0</v>
          </cell>
        </row>
        <row r="572">
          <cell r="D572" t="str">
            <v>4) 잡철물 제작</v>
          </cell>
          <cell r="AL572" t="str">
            <v>건15-6</v>
          </cell>
          <cell r="AM572">
            <v>0</v>
          </cell>
          <cell r="AN572">
            <v>0</v>
          </cell>
        </row>
        <row r="573">
          <cell r="B573">
            <v>547</v>
          </cell>
          <cell r="D573" t="str">
            <v>철판공</v>
          </cell>
          <cell r="E573">
            <v>0</v>
          </cell>
          <cell r="F573" t="str">
            <v>인</v>
          </cell>
          <cell r="H573">
            <v>27.65</v>
          </cell>
          <cell r="I573" t="str">
            <v>x</v>
          </cell>
          <cell r="J573">
            <v>2.7E-2</v>
          </cell>
          <cell r="V573" t="str">
            <v>=</v>
          </cell>
          <cell r="W573">
            <v>0.74</v>
          </cell>
          <cell r="Y573" t="str">
            <v>기본</v>
          </cell>
          <cell r="Z573" t="str">
            <v>X</v>
          </cell>
          <cell r="AA573" t="str">
            <v>철물량</v>
          </cell>
          <cell r="AM573">
            <v>61774</v>
          </cell>
          <cell r="AN573">
            <v>0</v>
          </cell>
        </row>
        <row r="574">
          <cell r="B574">
            <v>523</v>
          </cell>
          <cell r="D574" t="str">
            <v>보통인부</v>
          </cell>
          <cell r="E574">
            <v>0</v>
          </cell>
          <cell r="F574" t="str">
            <v>인</v>
          </cell>
          <cell r="H574">
            <v>0.66</v>
          </cell>
          <cell r="I574" t="str">
            <v>x</v>
          </cell>
          <cell r="J574">
            <v>2.7E-2</v>
          </cell>
          <cell r="V574" t="str">
            <v>=</v>
          </cell>
          <cell r="W574">
            <v>0.01</v>
          </cell>
          <cell r="Y574" t="str">
            <v>기본</v>
          </cell>
          <cell r="Z574" t="str">
            <v>X</v>
          </cell>
          <cell r="AA574" t="str">
            <v>철물량</v>
          </cell>
          <cell r="AM574">
            <v>33755</v>
          </cell>
          <cell r="AN574">
            <v>0</v>
          </cell>
        </row>
        <row r="575">
          <cell r="B575">
            <v>526</v>
          </cell>
          <cell r="D575" t="str">
            <v>용접공(일반)</v>
          </cell>
          <cell r="E575">
            <v>0</v>
          </cell>
          <cell r="F575" t="str">
            <v>인</v>
          </cell>
          <cell r="H575">
            <v>2.6</v>
          </cell>
          <cell r="I575" t="str">
            <v>x</v>
          </cell>
          <cell r="J575">
            <v>2.7E-2</v>
          </cell>
          <cell r="V575" t="str">
            <v>=</v>
          </cell>
          <cell r="W575">
            <v>7.0000000000000007E-2</v>
          </cell>
          <cell r="Y575" t="str">
            <v>기본</v>
          </cell>
          <cell r="Z575" t="str">
            <v>X</v>
          </cell>
          <cell r="AA575" t="str">
            <v>철물량</v>
          </cell>
          <cell r="AM575">
            <v>60784</v>
          </cell>
          <cell r="AN575">
            <v>0</v>
          </cell>
        </row>
        <row r="576">
          <cell r="B576">
            <v>522</v>
          </cell>
          <cell r="D576" t="str">
            <v>특별인부</v>
          </cell>
          <cell r="E576">
            <v>0</v>
          </cell>
          <cell r="F576" t="str">
            <v>인</v>
          </cell>
          <cell r="H576">
            <v>0.74</v>
          </cell>
          <cell r="I576" t="str">
            <v>x</v>
          </cell>
          <cell r="J576">
            <v>2.7E-2</v>
          </cell>
          <cell r="V576" t="str">
            <v>=</v>
          </cell>
          <cell r="W576">
            <v>0.01</v>
          </cell>
          <cell r="Y576" t="str">
            <v>기본</v>
          </cell>
          <cell r="Z576" t="str">
            <v>X</v>
          </cell>
          <cell r="AA576" t="str">
            <v>철물량</v>
          </cell>
          <cell r="AM576">
            <v>48674</v>
          </cell>
          <cell r="AN576">
            <v>0</v>
          </cell>
        </row>
        <row r="577">
          <cell r="D577" t="str">
            <v>5) 도장공사</v>
          </cell>
          <cell r="E577" t="str">
            <v>2회 도장</v>
          </cell>
          <cell r="AL577" t="str">
            <v>건19-3</v>
          </cell>
          <cell r="AM577">
            <v>0</v>
          </cell>
          <cell r="AN577">
            <v>0</v>
          </cell>
        </row>
        <row r="578">
          <cell r="B578">
            <v>508</v>
          </cell>
          <cell r="D578" t="str">
            <v>도장공</v>
          </cell>
          <cell r="E578">
            <v>0</v>
          </cell>
          <cell r="F578" t="str">
            <v>인</v>
          </cell>
          <cell r="H578">
            <v>4.5999999999999999E-2</v>
          </cell>
          <cell r="I578" t="str">
            <v>x</v>
          </cell>
          <cell r="J578">
            <v>0.71</v>
          </cell>
          <cell r="V578" t="str">
            <v>=</v>
          </cell>
          <cell r="W578">
            <v>0.03</v>
          </cell>
          <cell r="Y578" t="str">
            <v>기본</v>
          </cell>
          <cell r="Z578" t="str">
            <v>X</v>
          </cell>
          <cell r="AA578" t="str">
            <v>도장량</v>
          </cell>
          <cell r="AM578">
            <v>52915</v>
          </cell>
          <cell r="AN578">
            <v>0</v>
          </cell>
        </row>
        <row r="579">
          <cell r="D579" t="str">
            <v>4) 스피커설치</v>
          </cell>
          <cell r="AL579" t="str">
            <v>통3-29</v>
          </cell>
          <cell r="AM579">
            <v>0</v>
          </cell>
          <cell r="AN579">
            <v>0</v>
          </cell>
        </row>
        <row r="580">
          <cell r="B580">
            <v>516</v>
          </cell>
          <cell r="D580" t="str">
            <v>통신외선공</v>
          </cell>
          <cell r="E580">
            <v>0</v>
          </cell>
          <cell r="F580" t="str">
            <v>인</v>
          </cell>
          <cell r="V580" t="str">
            <v>=</v>
          </cell>
          <cell r="W580">
            <v>0.7</v>
          </cell>
          <cell r="AM580">
            <v>73980</v>
          </cell>
          <cell r="AN580">
            <v>0</v>
          </cell>
        </row>
        <row r="581">
          <cell r="B581">
            <v>544</v>
          </cell>
          <cell r="D581" t="str">
            <v>소    계</v>
          </cell>
          <cell r="E581">
            <v>0</v>
          </cell>
          <cell r="F581">
            <v>0</v>
          </cell>
          <cell r="AM581">
            <v>0</v>
          </cell>
          <cell r="AN581">
            <v>0</v>
          </cell>
        </row>
        <row r="582">
          <cell r="A582" t="str">
            <v>20-32</v>
          </cell>
          <cell r="B582">
            <v>506</v>
          </cell>
          <cell r="D582" t="str">
            <v>콘크리트공</v>
          </cell>
          <cell r="E582">
            <v>0</v>
          </cell>
          <cell r="F582" t="str">
            <v>인</v>
          </cell>
          <cell r="V582" t="str">
            <v>=</v>
          </cell>
          <cell r="W582">
            <v>0.16</v>
          </cell>
          <cell r="AM582">
            <v>60596</v>
          </cell>
          <cell r="AN582">
            <v>0</v>
          </cell>
        </row>
        <row r="583">
          <cell r="A583" t="str">
            <v>20-33</v>
          </cell>
          <cell r="B583">
            <v>501</v>
          </cell>
          <cell r="D583" t="str">
            <v>형틀목공</v>
          </cell>
          <cell r="E583">
            <v>0</v>
          </cell>
          <cell r="F583" t="str">
            <v>인</v>
          </cell>
          <cell r="V583" t="str">
            <v>=</v>
          </cell>
          <cell r="W583">
            <v>0.13</v>
          </cell>
          <cell r="AM583">
            <v>62603</v>
          </cell>
          <cell r="AN583">
            <v>0</v>
          </cell>
        </row>
        <row r="584">
          <cell r="A584" t="str">
            <v>20-34</v>
          </cell>
          <cell r="B584">
            <v>547</v>
          </cell>
          <cell r="D584" t="str">
            <v>철판공</v>
          </cell>
          <cell r="E584">
            <v>0</v>
          </cell>
          <cell r="F584" t="str">
            <v>인</v>
          </cell>
          <cell r="V584" t="str">
            <v>=</v>
          </cell>
          <cell r="W584">
            <v>0.74</v>
          </cell>
          <cell r="AM584">
            <v>61774</v>
          </cell>
          <cell r="AN584">
            <v>0</v>
          </cell>
        </row>
        <row r="585">
          <cell r="A585" t="str">
            <v>20-35</v>
          </cell>
          <cell r="B585">
            <v>526</v>
          </cell>
          <cell r="D585" t="str">
            <v>용접공(일반)</v>
          </cell>
          <cell r="E585">
            <v>0</v>
          </cell>
          <cell r="F585" t="str">
            <v>인</v>
          </cell>
          <cell r="V585" t="str">
            <v>=</v>
          </cell>
          <cell r="W585">
            <v>7.0000000000000007E-2</v>
          </cell>
          <cell r="AM585">
            <v>60784</v>
          </cell>
          <cell r="AN585">
            <v>0</v>
          </cell>
        </row>
        <row r="586">
          <cell r="A586" t="str">
            <v>20-36</v>
          </cell>
          <cell r="B586">
            <v>508</v>
          </cell>
          <cell r="D586" t="str">
            <v>도장공</v>
          </cell>
          <cell r="E586">
            <v>0</v>
          </cell>
          <cell r="F586" t="str">
            <v>인</v>
          </cell>
          <cell r="V586" t="str">
            <v>=</v>
          </cell>
          <cell r="W586">
            <v>0.03</v>
          </cell>
          <cell r="AM586">
            <v>52915</v>
          </cell>
          <cell r="AN586">
            <v>0</v>
          </cell>
        </row>
        <row r="587">
          <cell r="A587" t="str">
            <v>20-37</v>
          </cell>
          <cell r="B587">
            <v>522</v>
          </cell>
          <cell r="D587" t="str">
            <v>특별인부</v>
          </cell>
          <cell r="E587">
            <v>0</v>
          </cell>
          <cell r="F587" t="str">
            <v>인</v>
          </cell>
          <cell r="V587" t="str">
            <v>=</v>
          </cell>
          <cell r="W587">
            <v>0.01</v>
          </cell>
          <cell r="AM587">
            <v>48674</v>
          </cell>
          <cell r="AN587">
            <v>0</v>
          </cell>
        </row>
        <row r="588">
          <cell r="A588" t="str">
            <v>20-38</v>
          </cell>
          <cell r="B588">
            <v>516</v>
          </cell>
          <cell r="D588" t="str">
            <v>통신외선공</v>
          </cell>
          <cell r="E588">
            <v>0</v>
          </cell>
          <cell r="F588" t="str">
            <v>인</v>
          </cell>
          <cell r="V588" t="str">
            <v>=</v>
          </cell>
          <cell r="W588">
            <v>0.7</v>
          </cell>
          <cell r="AM588">
            <v>73980</v>
          </cell>
          <cell r="AN588">
            <v>0</v>
          </cell>
        </row>
        <row r="589">
          <cell r="A589" t="str">
            <v>20-39</v>
          </cell>
          <cell r="B589">
            <v>523</v>
          </cell>
          <cell r="D589" t="str">
            <v>보통인부</v>
          </cell>
          <cell r="E589">
            <v>0</v>
          </cell>
          <cell r="F589" t="str">
            <v>인</v>
          </cell>
          <cell r="V589" t="str">
            <v>=</v>
          </cell>
          <cell r="W589">
            <v>0.41000000000000003</v>
          </cell>
          <cell r="AM589">
            <v>33755</v>
          </cell>
          <cell r="AN589">
            <v>0</v>
          </cell>
        </row>
        <row r="590">
          <cell r="A590" t="str">
            <v>20-40</v>
          </cell>
          <cell r="B590">
            <v>543</v>
          </cell>
          <cell r="D590" t="str">
            <v>다. 공구손료</v>
          </cell>
          <cell r="E590" t="str">
            <v>노무비x3%</v>
          </cell>
          <cell r="F590">
            <v>0</v>
          </cell>
          <cell r="AM590">
            <v>0</v>
          </cell>
          <cell r="AN590">
            <v>0</v>
          </cell>
        </row>
        <row r="591">
          <cell r="A591" t="str">
            <v>20-41</v>
          </cell>
          <cell r="B591">
            <v>506</v>
          </cell>
          <cell r="D591" t="str">
            <v>콘크리트공</v>
          </cell>
          <cell r="E591">
            <v>0</v>
          </cell>
          <cell r="F591" t="str">
            <v>인</v>
          </cell>
          <cell r="H591">
            <v>0.16</v>
          </cell>
          <cell r="I591" t="str">
            <v>x</v>
          </cell>
          <cell r="J591">
            <v>0.03</v>
          </cell>
          <cell r="V591" t="str">
            <v>=</v>
          </cell>
          <cell r="W591">
            <v>4.0000000000000001E-3</v>
          </cell>
          <cell r="AM591">
            <v>60596</v>
          </cell>
          <cell r="AN591">
            <v>0</v>
          </cell>
        </row>
        <row r="592">
          <cell r="A592" t="str">
            <v>20-42</v>
          </cell>
          <cell r="B592">
            <v>501</v>
          </cell>
          <cell r="D592" t="str">
            <v>형틀목공</v>
          </cell>
          <cell r="E592">
            <v>0</v>
          </cell>
          <cell r="F592" t="str">
            <v>인</v>
          </cell>
          <cell r="H592">
            <v>0.13</v>
          </cell>
          <cell r="I592" t="str">
            <v>x</v>
          </cell>
          <cell r="J592">
            <v>0.03</v>
          </cell>
          <cell r="V592" t="str">
            <v>=</v>
          </cell>
          <cell r="W592">
            <v>3.0000000000000001E-3</v>
          </cell>
          <cell r="AM592">
            <v>62603</v>
          </cell>
          <cell r="AN592">
            <v>0</v>
          </cell>
        </row>
        <row r="593">
          <cell r="A593" t="str">
            <v>20-43</v>
          </cell>
          <cell r="B593">
            <v>547</v>
          </cell>
          <cell r="D593" t="str">
            <v>철판공</v>
          </cell>
          <cell r="E593">
            <v>0</v>
          </cell>
          <cell r="F593" t="str">
            <v>인</v>
          </cell>
          <cell r="H593">
            <v>0.74</v>
          </cell>
          <cell r="I593" t="str">
            <v>x</v>
          </cell>
          <cell r="J593">
            <v>0.03</v>
          </cell>
          <cell r="V593" t="str">
            <v>=</v>
          </cell>
          <cell r="W593">
            <v>0.02</v>
          </cell>
          <cell r="AM593">
            <v>61774</v>
          </cell>
          <cell r="AN593">
            <v>0</v>
          </cell>
        </row>
        <row r="594">
          <cell r="A594" t="str">
            <v>20-44</v>
          </cell>
          <cell r="B594">
            <v>526</v>
          </cell>
          <cell r="D594" t="str">
            <v>용접공(일반)</v>
          </cell>
          <cell r="E594">
            <v>0</v>
          </cell>
          <cell r="F594" t="str">
            <v>인</v>
          </cell>
          <cell r="H594">
            <v>7.0000000000000007E-2</v>
          </cell>
          <cell r="I594" t="str">
            <v>x</v>
          </cell>
          <cell r="J594">
            <v>0.03</v>
          </cell>
          <cell r="V594" t="str">
            <v>=</v>
          </cell>
          <cell r="W594">
            <v>2E-3</v>
          </cell>
          <cell r="AM594">
            <v>60784</v>
          </cell>
          <cell r="AN594">
            <v>0</v>
          </cell>
        </row>
        <row r="595">
          <cell r="A595" t="str">
            <v>20-45</v>
          </cell>
          <cell r="B595">
            <v>508</v>
          </cell>
          <cell r="D595" t="str">
            <v>도장공</v>
          </cell>
          <cell r="E595">
            <v>0</v>
          </cell>
          <cell r="F595" t="str">
            <v>인</v>
          </cell>
          <cell r="H595">
            <v>0.03</v>
          </cell>
          <cell r="I595" t="str">
            <v>x</v>
          </cell>
          <cell r="J595">
            <v>0.03</v>
          </cell>
          <cell r="V595" t="str">
            <v>=</v>
          </cell>
          <cell r="W595">
            <v>8.9999999999999998E-4</v>
          </cell>
          <cell r="AM595">
            <v>52915</v>
          </cell>
          <cell r="AN595">
            <v>0</v>
          </cell>
        </row>
        <row r="596">
          <cell r="A596" t="str">
            <v>20-46</v>
          </cell>
          <cell r="B596">
            <v>522</v>
          </cell>
          <cell r="D596" t="str">
            <v>특별인부</v>
          </cell>
          <cell r="E596">
            <v>0</v>
          </cell>
          <cell r="F596" t="str">
            <v>인</v>
          </cell>
          <cell r="H596">
            <v>0.01</v>
          </cell>
          <cell r="I596" t="str">
            <v>x</v>
          </cell>
          <cell r="J596">
            <v>0.03</v>
          </cell>
          <cell r="V596" t="str">
            <v>=</v>
          </cell>
          <cell r="W596">
            <v>2.9999999999999997E-4</v>
          </cell>
          <cell r="AM596">
            <v>48674</v>
          </cell>
          <cell r="AN596">
            <v>0</v>
          </cell>
        </row>
        <row r="597">
          <cell r="A597" t="str">
            <v>20-47</v>
          </cell>
          <cell r="B597">
            <v>516</v>
          </cell>
          <cell r="D597" t="str">
            <v>통신외선공</v>
          </cell>
          <cell r="E597">
            <v>0</v>
          </cell>
          <cell r="F597" t="str">
            <v>인</v>
          </cell>
          <cell r="H597">
            <v>0.7</v>
          </cell>
          <cell r="I597" t="str">
            <v>x</v>
          </cell>
          <cell r="J597">
            <v>0.03</v>
          </cell>
          <cell r="V597" t="str">
            <v>=</v>
          </cell>
          <cell r="W597">
            <v>0.02</v>
          </cell>
          <cell r="AM597">
            <v>73980</v>
          </cell>
          <cell r="AN597">
            <v>0</v>
          </cell>
        </row>
        <row r="598">
          <cell r="AM598">
            <v>0</v>
          </cell>
          <cell r="AN598">
            <v>0</v>
          </cell>
        </row>
        <row r="599">
          <cell r="AM599">
            <v>0</v>
          </cell>
          <cell r="AN599">
            <v>0</v>
          </cell>
        </row>
        <row r="600">
          <cell r="AM600">
            <v>0</v>
          </cell>
          <cell r="AN600">
            <v>0</v>
          </cell>
        </row>
        <row r="601">
          <cell r="AM601">
            <v>0</v>
          </cell>
          <cell r="AN601">
            <v>0</v>
          </cell>
        </row>
        <row r="602">
          <cell r="AM602">
            <v>0</v>
          </cell>
          <cell r="AN602">
            <v>0</v>
          </cell>
        </row>
        <row r="603">
          <cell r="A603">
            <v>21</v>
          </cell>
          <cell r="C603">
            <v>21</v>
          </cell>
          <cell r="D603" t="str">
            <v>토크백자장치신설</v>
          </cell>
          <cell r="E603" t="str">
            <v>탁상용(3W)</v>
          </cell>
          <cell r="F603" t="str">
            <v>대</v>
          </cell>
          <cell r="AM603">
            <v>0</v>
          </cell>
          <cell r="AN603">
            <v>0</v>
          </cell>
        </row>
        <row r="604">
          <cell r="A604" t="str">
            <v>21-1</v>
          </cell>
          <cell r="B604">
            <v>541</v>
          </cell>
          <cell r="D604" t="str">
            <v>가. 재료비</v>
          </cell>
          <cell r="E604">
            <v>0</v>
          </cell>
          <cell r="F604">
            <v>0</v>
          </cell>
          <cell r="AM604">
            <v>0</v>
          </cell>
          <cell r="AN604">
            <v>0</v>
          </cell>
        </row>
        <row r="605">
          <cell r="A605" t="str">
            <v>21-2</v>
          </cell>
          <cell r="B605">
            <v>321</v>
          </cell>
          <cell r="D605" t="str">
            <v>토크백자장치</v>
          </cell>
          <cell r="E605" t="str">
            <v>탁상형</v>
          </cell>
          <cell r="F605" t="str">
            <v>대</v>
          </cell>
          <cell r="V605" t="str">
            <v>=</v>
          </cell>
          <cell r="W605">
            <v>1</v>
          </cell>
          <cell r="AM605">
            <v>320000</v>
          </cell>
          <cell r="AN605">
            <v>0</v>
          </cell>
        </row>
        <row r="606">
          <cell r="A606" t="str">
            <v>21-3</v>
          </cell>
          <cell r="B606">
            <v>542</v>
          </cell>
          <cell r="D606" t="str">
            <v>나. 노무비</v>
          </cell>
          <cell r="E606">
            <v>0</v>
          </cell>
          <cell r="F606">
            <v>0</v>
          </cell>
          <cell r="AL606" t="str">
            <v>통3-29</v>
          </cell>
          <cell r="AM606">
            <v>0</v>
          </cell>
          <cell r="AN606">
            <v>0</v>
          </cell>
        </row>
        <row r="607">
          <cell r="B607">
            <v>518</v>
          </cell>
          <cell r="D607" t="str">
            <v>통신내선공</v>
          </cell>
          <cell r="E607">
            <v>0</v>
          </cell>
          <cell r="F607" t="str">
            <v>인</v>
          </cell>
          <cell r="V607" t="str">
            <v>=</v>
          </cell>
          <cell r="W607">
            <v>0.45</v>
          </cell>
          <cell r="AM607">
            <v>60168</v>
          </cell>
          <cell r="AN607">
            <v>0</v>
          </cell>
        </row>
        <row r="608">
          <cell r="B608">
            <v>544</v>
          </cell>
          <cell r="D608" t="str">
            <v>소    계</v>
          </cell>
          <cell r="E608">
            <v>0</v>
          </cell>
          <cell r="F608">
            <v>0</v>
          </cell>
          <cell r="AM608">
            <v>0</v>
          </cell>
          <cell r="AN608">
            <v>0</v>
          </cell>
        </row>
        <row r="609">
          <cell r="A609" t="str">
            <v>21-4</v>
          </cell>
          <cell r="B609">
            <v>518</v>
          </cell>
          <cell r="D609" t="str">
            <v>통신내선공</v>
          </cell>
          <cell r="E609">
            <v>0</v>
          </cell>
          <cell r="F609" t="str">
            <v>인</v>
          </cell>
          <cell r="V609" t="str">
            <v>=</v>
          </cell>
          <cell r="W609">
            <v>0.45</v>
          </cell>
          <cell r="AM609">
            <v>60168</v>
          </cell>
          <cell r="AN609">
            <v>0</v>
          </cell>
        </row>
        <row r="610">
          <cell r="A610" t="str">
            <v>21-5</v>
          </cell>
          <cell r="B610">
            <v>543</v>
          </cell>
          <cell r="D610" t="str">
            <v>다. 공구손료</v>
          </cell>
          <cell r="E610" t="str">
            <v>노무비x3%</v>
          </cell>
          <cell r="F610">
            <v>0</v>
          </cell>
          <cell r="AM610">
            <v>0</v>
          </cell>
          <cell r="AN610">
            <v>0</v>
          </cell>
        </row>
        <row r="611">
          <cell r="A611" t="str">
            <v>21-6</v>
          </cell>
          <cell r="B611">
            <v>518</v>
          </cell>
          <cell r="D611" t="str">
            <v>통신내선공</v>
          </cell>
          <cell r="E611">
            <v>0</v>
          </cell>
          <cell r="F611" t="str">
            <v>인</v>
          </cell>
          <cell r="H611">
            <v>0.45</v>
          </cell>
          <cell r="I611" t="str">
            <v>x</v>
          </cell>
          <cell r="J611">
            <v>0.03</v>
          </cell>
          <cell r="V611" t="str">
            <v>=</v>
          </cell>
          <cell r="W611">
            <v>0.01</v>
          </cell>
          <cell r="Y611" t="str">
            <v>기본</v>
          </cell>
          <cell r="Z611" t="str">
            <v>x</v>
          </cell>
          <cell r="AA611" t="str">
            <v>공구손료</v>
          </cell>
          <cell r="AM611">
            <v>60168</v>
          </cell>
          <cell r="AN611">
            <v>0</v>
          </cell>
        </row>
        <row r="612">
          <cell r="AM612">
            <v>0</v>
          </cell>
          <cell r="AN612">
            <v>0</v>
          </cell>
        </row>
        <row r="613">
          <cell r="AM613">
            <v>0</v>
          </cell>
          <cell r="AN613">
            <v>0</v>
          </cell>
        </row>
        <row r="614">
          <cell r="AM614">
            <v>0</v>
          </cell>
          <cell r="AN614">
            <v>0</v>
          </cell>
        </row>
        <row r="615">
          <cell r="AM615">
            <v>0</v>
          </cell>
          <cell r="AN615">
            <v>0</v>
          </cell>
        </row>
        <row r="616">
          <cell r="AM616">
            <v>0</v>
          </cell>
          <cell r="AN616">
            <v>0</v>
          </cell>
        </row>
        <row r="617">
          <cell r="AM617">
            <v>0</v>
          </cell>
          <cell r="AN617">
            <v>0</v>
          </cell>
        </row>
        <row r="618">
          <cell r="AM618">
            <v>0</v>
          </cell>
          <cell r="AN618">
            <v>0</v>
          </cell>
        </row>
        <row r="619">
          <cell r="AM619">
            <v>0</v>
          </cell>
          <cell r="AN619">
            <v>0</v>
          </cell>
        </row>
        <row r="620">
          <cell r="AM620">
            <v>0</v>
          </cell>
          <cell r="AN620">
            <v>0</v>
          </cell>
        </row>
        <row r="621">
          <cell r="AM621">
            <v>0</v>
          </cell>
          <cell r="AN621">
            <v>0</v>
          </cell>
        </row>
        <row r="622">
          <cell r="AM622">
            <v>0</v>
          </cell>
          <cell r="AN622">
            <v>0</v>
          </cell>
        </row>
        <row r="623">
          <cell r="AM623">
            <v>0</v>
          </cell>
          <cell r="AN623">
            <v>0</v>
          </cell>
        </row>
        <row r="624">
          <cell r="AM624">
            <v>0</v>
          </cell>
          <cell r="AN624">
            <v>0</v>
          </cell>
        </row>
        <row r="625">
          <cell r="AM625">
            <v>0</v>
          </cell>
          <cell r="AN625">
            <v>0</v>
          </cell>
        </row>
        <row r="626">
          <cell r="AM626">
            <v>0</v>
          </cell>
          <cell r="AN626">
            <v>0</v>
          </cell>
        </row>
        <row r="627">
          <cell r="AM627">
            <v>0</v>
          </cell>
          <cell r="AN627">
            <v>0</v>
          </cell>
        </row>
        <row r="628">
          <cell r="A628">
            <v>22</v>
          </cell>
          <cell r="C628">
            <v>22</v>
          </cell>
          <cell r="D628" t="str">
            <v>옥외제어케이블포설</v>
          </cell>
          <cell r="E628" t="str">
            <v>CTC 2P</v>
          </cell>
          <cell r="F628" t="str">
            <v>m</v>
          </cell>
          <cell r="AM628">
            <v>0</v>
          </cell>
          <cell r="AN628">
            <v>0</v>
          </cell>
        </row>
        <row r="629">
          <cell r="A629" t="str">
            <v>22-1</v>
          </cell>
          <cell r="B629">
            <v>541</v>
          </cell>
          <cell r="D629" t="str">
            <v>가. 재료비</v>
          </cell>
          <cell r="E629">
            <v>0</v>
          </cell>
          <cell r="F629">
            <v>0</v>
          </cell>
          <cell r="AM629">
            <v>0</v>
          </cell>
          <cell r="AN629">
            <v>0</v>
          </cell>
        </row>
        <row r="630">
          <cell r="A630" t="str">
            <v>22-2</v>
          </cell>
          <cell r="B630">
            <v>311</v>
          </cell>
          <cell r="D630" t="str">
            <v>켑타이어케이블</v>
          </cell>
          <cell r="E630" t="str">
            <v>CTC 2P</v>
          </cell>
          <cell r="F630" t="str">
            <v>m</v>
          </cell>
          <cell r="H630">
            <v>1</v>
          </cell>
          <cell r="I630" t="str">
            <v>x</v>
          </cell>
          <cell r="J630">
            <v>1</v>
          </cell>
          <cell r="K630" t="str">
            <v>x</v>
          </cell>
          <cell r="L630" t="str">
            <v>(</v>
          </cell>
          <cell r="M630">
            <v>1</v>
          </cell>
          <cell r="N630" t="str">
            <v>+</v>
          </cell>
          <cell r="O630">
            <v>0.03</v>
          </cell>
          <cell r="P630" t="str">
            <v>)</v>
          </cell>
          <cell r="V630" t="str">
            <v>=</v>
          </cell>
          <cell r="W630">
            <v>1.03</v>
          </cell>
          <cell r="Y630" t="str">
            <v>기본</v>
          </cell>
          <cell r="Z630" t="str">
            <v>x</v>
          </cell>
          <cell r="AA630" t="str">
            <v>단위량</v>
          </cell>
          <cell r="AB630" t="str">
            <v>x</v>
          </cell>
          <cell r="AC630" t="str">
            <v>(</v>
          </cell>
          <cell r="AD630">
            <v>1</v>
          </cell>
          <cell r="AE630" t="str">
            <v>+</v>
          </cell>
          <cell r="AF630" t="str">
            <v>할증</v>
          </cell>
          <cell r="AG630" t="str">
            <v>)</v>
          </cell>
          <cell r="AL630" t="str">
            <v>관  급</v>
          </cell>
          <cell r="AM630">
            <v>0</v>
          </cell>
          <cell r="AN630" t="str">
            <v>관 급</v>
          </cell>
        </row>
        <row r="631">
          <cell r="A631" t="str">
            <v>22-3</v>
          </cell>
          <cell r="B631">
            <v>542</v>
          </cell>
          <cell r="D631" t="str">
            <v>나. 노무비</v>
          </cell>
          <cell r="E631">
            <v>0</v>
          </cell>
          <cell r="F631">
            <v>0</v>
          </cell>
          <cell r="AL631" t="str">
            <v>전7-10(운빈)</v>
          </cell>
          <cell r="AM631">
            <v>0</v>
          </cell>
          <cell r="AN631">
            <v>0</v>
          </cell>
        </row>
        <row r="632">
          <cell r="B632">
            <v>512</v>
          </cell>
          <cell r="D632" t="str">
            <v>내선전공</v>
          </cell>
          <cell r="E632">
            <v>0</v>
          </cell>
          <cell r="F632" t="str">
            <v>인</v>
          </cell>
          <cell r="H632">
            <v>2.5999999999999999E-2</v>
          </cell>
          <cell r="I632" t="str">
            <v>x</v>
          </cell>
          <cell r="J632">
            <v>1</v>
          </cell>
          <cell r="K632" t="str">
            <v>x</v>
          </cell>
          <cell r="L632" t="str">
            <v>(</v>
          </cell>
          <cell r="M632">
            <v>1</v>
          </cell>
          <cell r="N632" t="str">
            <v>+</v>
          </cell>
          <cell r="O632">
            <v>0.15</v>
          </cell>
          <cell r="P632" t="str">
            <v>)</v>
          </cell>
          <cell r="V632" t="str">
            <v>=</v>
          </cell>
          <cell r="W632">
            <v>0.02</v>
          </cell>
          <cell r="Y632" t="str">
            <v>기본</v>
          </cell>
          <cell r="Z632" t="str">
            <v>x</v>
          </cell>
          <cell r="AA632" t="str">
            <v>단위량</v>
          </cell>
          <cell r="AB632" t="str">
            <v>+</v>
          </cell>
          <cell r="AC632" t="str">
            <v>(</v>
          </cell>
          <cell r="AD632">
            <v>1</v>
          </cell>
          <cell r="AE632" t="str">
            <v>+</v>
          </cell>
          <cell r="AF632" t="str">
            <v>운빈</v>
          </cell>
          <cell r="AG632" t="str">
            <v>)</v>
          </cell>
          <cell r="AM632">
            <v>47911</v>
          </cell>
          <cell r="AN632">
            <v>0</v>
          </cell>
        </row>
        <row r="633">
          <cell r="B633">
            <v>544</v>
          </cell>
          <cell r="D633" t="str">
            <v>소    계</v>
          </cell>
          <cell r="E633">
            <v>0</v>
          </cell>
          <cell r="F633">
            <v>0</v>
          </cell>
          <cell r="AM633">
            <v>0</v>
          </cell>
          <cell r="AN633">
            <v>0</v>
          </cell>
        </row>
        <row r="634">
          <cell r="A634" t="str">
            <v>22-4</v>
          </cell>
          <cell r="B634">
            <v>512</v>
          </cell>
          <cell r="D634" t="str">
            <v>내선전공</v>
          </cell>
          <cell r="E634">
            <v>0</v>
          </cell>
          <cell r="F634" t="str">
            <v>인</v>
          </cell>
          <cell r="V634" t="str">
            <v>=</v>
          </cell>
          <cell r="W634">
            <v>0.02</v>
          </cell>
          <cell r="AM634">
            <v>47911</v>
          </cell>
          <cell r="AN634">
            <v>0</v>
          </cell>
        </row>
        <row r="635">
          <cell r="A635" t="str">
            <v>22-5</v>
          </cell>
          <cell r="B635">
            <v>543</v>
          </cell>
          <cell r="D635" t="str">
            <v>다. 공구손료</v>
          </cell>
          <cell r="E635" t="str">
            <v>노무비x3%</v>
          </cell>
          <cell r="F635">
            <v>0</v>
          </cell>
          <cell r="AM635">
            <v>0</v>
          </cell>
          <cell r="AN635">
            <v>0</v>
          </cell>
        </row>
        <row r="636">
          <cell r="A636" t="str">
            <v>22-6</v>
          </cell>
          <cell r="B636">
            <v>512</v>
          </cell>
          <cell r="D636" t="str">
            <v>내선전공</v>
          </cell>
          <cell r="E636">
            <v>0</v>
          </cell>
          <cell r="F636" t="str">
            <v>인</v>
          </cell>
          <cell r="H636">
            <v>2.5999999999999999E-2</v>
          </cell>
          <cell r="I636" t="str">
            <v>x</v>
          </cell>
          <cell r="J636">
            <v>0.03</v>
          </cell>
          <cell r="V636" t="str">
            <v>=</v>
          </cell>
          <cell r="W636">
            <v>6.9999999999999999E-4</v>
          </cell>
          <cell r="Y636" t="str">
            <v>기본</v>
          </cell>
          <cell r="Z636" t="str">
            <v>x</v>
          </cell>
          <cell r="AA636" t="str">
            <v>공구손료</v>
          </cell>
          <cell r="AM636">
            <v>47911</v>
          </cell>
          <cell r="AN636">
            <v>0</v>
          </cell>
        </row>
        <row r="637">
          <cell r="AM637">
            <v>0</v>
          </cell>
          <cell r="AN637">
            <v>0</v>
          </cell>
        </row>
        <row r="638">
          <cell r="AM638">
            <v>0</v>
          </cell>
          <cell r="AN638">
            <v>0</v>
          </cell>
        </row>
        <row r="639">
          <cell r="AM639">
            <v>0</v>
          </cell>
          <cell r="AN639">
            <v>0</v>
          </cell>
        </row>
        <row r="640">
          <cell r="AM640">
            <v>0</v>
          </cell>
          <cell r="AN640">
            <v>0</v>
          </cell>
        </row>
        <row r="641">
          <cell r="AM641">
            <v>0</v>
          </cell>
          <cell r="AN641">
            <v>0</v>
          </cell>
        </row>
        <row r="642">
          <cell r="AM642">
            <v>0</v>
          </cell>
          <cell r="AN642">
            <v>0</v>
          </cell>
        </row>
        <row r="643">
          <cell r="AM643">
            <v>0</v>
          </cell>
          <cell r="AN643">
            <v>0</v>
          </cell>
        </row>
        <row r="644">
          <cell r="AM644">
            <v>0</v>
          </cell>
          <cell r="AN644">
            <v>0</v>
          </cell>
        </row>
        <row r="645">
          <cell r="AM645">
            <v>0</v>
          </cell>
          <cell r="AN645">
            <v>0</v>
          </cell>
        </row>
        <row r="646">
          <cell r="AM646">
            <v>0</v>
          </cell>
          <cell r="AN646">
            <v>0</v>
          </cell>
        </row>
        <row r="647">
          <cell r="AM647">
            <v>0</v>
          </cell>
          <cell r="AN647">
            <v>0</v>
          </cell>
        </row>
        <row r="648">
          <cell r="AM648">
            <v>0</v>
          </cell>
          <cell r="AN648">
            <v>0</v>
          </cell>
        </row>
        <row r="649">
          <cell r="AM649">
            <v>0</v>
          </cell>
          <cell r="AN649">
            <v>0</v>
          </cell>
        </row>
        <row r="650">
          <cell r="AM650">
            <v>0</v>
          </cell>
          <cell r="AN650">
            <v>0</v>
          </cell>
        </row>
        <row r="651">
          <cell r="AM651">
            <v>0</v>
          </cell>
          <cell r="AN651">
            <v>0</v>
          </cell>
        </row>
        <row r="652">
          <cell r="AM652">
            <v>0</v>
          </cell>
          <cell r="AN652">
            <v>0</v>
          </cell>
        </row>
        <row r="653">
          <cell r="A653">
            <v>23</v>
          </cell>
          <cell r="C653">
            <v>23</v>
          </cell>
          <cell r="D653" t="str">
            <v>방송용AMP신설</v>
          </cell>
          <cell r="E653" t="str">
            <v>120W(RACK TYPE)</v>
          </cell>
          <cell r="F653" t="str">
            <v>대</v>
          </cell>
          <cell r="AM653">
            <v>0</v>
          </cell>
          <cell r="AN653">
            <v>0</v>
          </cell>
        </row>
        <row r="654">
          <cell r="A654" t="str">
            <v>23-1</v>
          </cell>
          <cell r="B654">
            <v>541</v>
          </cell>
          <cell r="D654" t="str">
            <v>가. 재료비</v>
          </cell>
          <cell r="E654">
            <v>0</v>
          </cell>
          <cell r="F654">
            <v>0</v>
          </cell>
          <cell r="AM654">
            <v>0</v>
          </cell>
          <cell r="AN654">
            <v>0</v>
          </cell>
        </row>
        <row r="655">
          <cell r="A655" t="str">
            <v>23-2</v>
          </cell>
          <cell r="B655">
            <v>109</v>
          </cell>
          <cell r="D655" t="str">
            <v>방송용 AMP</v>
          </cell>
          <cell r="E655" t="str">
            <v>120W(RACK TYPE)</v>
          </cell>
          <cell r="F655" t="str">
            <v>대</v>
          </cell>
          <cell r="V655" t="str">
            <v>=</v>
          </cell>
          <cell r="W655">
            <v>1</v>
          </cell>
          <cell r="AM655">
            <v>480000</v>
          </cell>
          <cell r="AN655">
            <v>0</v>
          </cell>
        </row>
        <row r="656">
          <cell r="A656" t="str">
            <v>23-3</v>
          </cell>
          <cell r="B656">
            <v>542</v>
          </cell>
          <cell r="D656" t="str">
            <v>나. 노무비</v>
          </cell>
          <cell r="E656">
            <v>0</v>
          </cell>
          <cell r="F656">
            <v>0</v>
          </cell>
          <cell r="AL656" t="str">
            <v>통3-29</v>
          </cell>
          <cell r="AM656">
            <v>0</v>
          </cell>
          <cell r="AN656">
            <v>0</v>
          </cell>
        </row>
        <row r="657">
          <cell r="B657">
            <v>518</v>
          </cell>
          <cell r="D657" t="str">
            <v>통신내선공</v>
          </cell>
          <cell r="E657">
            <v>0</v>
          </cell>
          <cell r="F657" t="str">
            <v>인</v>
          </cell>
          <cell r="V657" t="str">
            <v>=</v>
          </cell>
          <cell r="W657">
            <v>9</v>
          </cell>
          <cell r="AM657">
            <v>60168</v>
          </cell>
          <cell r="AN657">
            <v>0</v>
          </cell>
        </row>
        <row r="658">
          <cell r="B658">
            <v>544</v>
          </cell>
          <cell r="D658" t="str">
            <v>소    계</v>
          </cell>
          <cell r="E658">
            <v>0</v>
          </cell>
          <cell r="F658">
            <v>0</v>
          </cell>
          <cell r="AM658">
            <v>0</v>
          </cell>
          <cell r="AN658">
            <v>0</v>
          </cell>
        </row>
        <row r="659">
          <cell r="A659" t="str">
            <v>23-4</v>
          </cell>
          <cell r="B659">
            <v>518</v>
          </cell>
          <cell r="D659" t="str">
            <v>통신내선공</v>
          </cell>
          <cell r="E659">
            <v>0</v>
          </cell>
          <cell r="F659" t="str">
            <v>인</v>
          </cell>
          <cell r="V659" t="str">
            <v>=</v>
          </cell>
          <cell r="W659">
            <v>9</v>
          </cell>
          <cell r="AM659">
            <v>60168</v>
          </cell>
          <cell r="AN659">
            <v>0</v>
          </cell>
        </row>
        <row r="660">
          <cell r="A660" t="str">
            <v>23-5</v>
          </cell>
          <cell r="B660">
            <v>543</v>
          </cell>
          <cell r="D660" t="str">
            <v>다. 공구손료</v>
          </cell>
          <cell r="E660" t="str">
            <v>노무비x3%</v>
          </cell>
          <cell r="F660">
            <v>0</v>
          </cell>
          <cell r="AM660">
            <v>0</v>
          </cell>
          <cell r="AN660">
            <v>0</v>
          </cell>
        </row>
        <row r="661">
          <cell r="A661" t="str">
            <v>23-6</v>
          </cell>
          <cell r="B661">
            <v>518</v>
          </cell>
          <cell r="D661" t="str">
            <v>통신내선공</v>
          </cell>
          <cell r="E661">
            <v>0</v>
          </cell>
          <cell r="F661" t="str">
            <v>인</v>
          </cell>
          <cell r="H661">
            <v>9</v>
          </cell>
          <cell r="I661" t="str">
            <v>x</v>
          </cell>
          <cell r="J661">
            <v>0.03</v>
          </cell>
          <cell r="V661" t="str">
            <v>=</v>
          </cell>
          <cell r="W661">
            <v>0.27</v>
          </cell>
          <cell r="Y661" t="str">
            <v>기본</v>
          </cell>
          <cell r="Z661" t="str">
            <v>x</v>
          </cell>
          <cell r="AA661" t="str">
            <v>공구손료</v>
          </cell>
          <cell r="AM661">
            <v>60168</v>
          </cell>
          <cell r="AN661">
            <v>0</v>
          </cell>
        </row>
        <row r="662">
          <cell r="AM662">
            <v>0</v>
          </cell>
          <cell r="AN662">
            <v>0</v>
          </cell>
        </row>
        <row r="663">
          <cell r="AM663">
            <v>0</v>
          </cell>
          <cell r="AN663">
            <v>0</v>
          </cell>
        </row>
        <row r="664">
          <cell r="AM664">
            <v>0</v>
          </cell>
          <cell r="AN664">
            <v>0</v>
          </cell>
        </row>
        <row r="665">
          <cell r="AM665">
            <v>0</v>
          </cell>
          <cell r="AN665">
            <v>0</v>
          </cell>
        </row>
        <row r="666">
          <cell r="AM666">
            <v>0</v>
          </cell>
          <cell r="AN666">
            <v>0</v>
          </cell>
        </row>
        <row r="667">
          <cell r="AM667">
            <v>0</v>
          </cell>
          <cell r="AN667">
            <v>0</v>
          </cell>
        </row>
        <row r="668">
          <cell r="AM668">
            <v>0</v>
          </cell>
          <cell r="AN668">
            <v>0</v>
          </cell>
        </row>
        <row r="669">
          <cell r="AM669">
            <v>0</v>
          </cell>
          <cell r="AN669">
            <v>0</v>
          </cell>
        </row>
        <row r="670">
          <cell r="AM670">
            <v>0</v>
          </cell>
          <cell r="AN670">
            <v>0</v>
          </cell>
        </row>
        <row r="671">
          <cell r="AM671">
            <v>0</v>
          </cell>
          <cell r="AN671">
            <v>0</v>
          </cell>
        </row>
        <row r="672">
          <cell r="AM672">
            <v>0</v>
          </cell>
          <cell r="AN672">
            <v>0</v>
          </cell>
        </row>
        <row r="673">
          <cell r="AM673">
            <v>0</v>
          </cell>
          <cell r="AN673">
            <v>0</v>
          </cell>
        </row>
        <row r="674">
          <cell r="AM674">
            <v>0</v>
          </cell>
          <cell r="AN674">
            <v>0</v>
          </cell>
        </row>
        <row r="675">
          <cell r="AM675">
            <v>0</v>
          </cell>
          <cell r="AN675">
            <v>0</v>
          </cell>
        </row>
        <row r="676">
          <cell r="AM676">
            <v>0</v>
          </cell>
          <cell r="AN676">
            <v>0</v>
          </cell>
        </row>
        <row r="677">
          <cell r="AM677">
            <v>0</v>
          </cell>
          <cell r="AN677">
            <v>0</v>
          </cell>
        </row>
        <row r="678">
          <cell r="A678">
            <v>24</v>
          </cell>
          <cell r="C678">
            <v>24</v>
          </cell>
          <cell r="D678" t="str">
            <v>방송용 고성기 신설</v>
          </cell>
          <cell r="E678" t="str">
            <v>25Wx2대(기초대형)</v>
          </cell>
          <cell r="F678" t="str">
            <v>대</v>
          </cell>
          <cell r="AM678">
            <v>0</v>
          </cell>
          <cell r="AN678">
            <v>0</v>
          </cell>
        </row>
        <row r="679">
          <cell r="A679" t="str">
            <v>24-1</v>
          </cell>
          <cell r="B679">
            <v>541</v>
          </cell>
          <cell r="D679" t="str">
            <v>가. 재료비</v>
          </cell>
          <cell r="E679">
            <v>0</v>
          </cell>
          <cell r="F679">
            <v>0</v>
          </cell>
          <cell r="AM679">
            <v>0</v>
          </cell>
          <cell r="AN679">
            <v>0</v>
          </cell>
        </row>
        <row r="680">
          <cell r="A680" t="str">
            <v>24-2</v>
          </cell>
          <cell r="B680">
            <v>120</v>
          </cell>
          <cell r="D680" t="str">
            <v>백관</v>
          </cell>
          <cell r="E680" t="str">
            <v>Φ100mm</v>
          </cell>
          <cell r="F680" t="str">
            <v>m</v>
          </cell>
          <cell r="V680" t="str">
            <v>=</v>
          </cell>
          <cell r="W680">
            <v>0.15</v>
          </cell>
          <cell r="Y680" t="str">
            <v>기본</v>
          </cell>
          <cell r="AM680">
            <v>7025</v>
          </cell>
          <cell r="AN680">
            <v>0</v>
          </cell>
        </row>
        <row r="681">
          <cell r="A681" t="str">
            <v>24-3</v>
          </cell>
          <cell r="B681">
            <v>759</v>
          </cell>
          <cell r="D681" t="str">
            <v>백관</v>
          </cell>
          <cell r="E681" t="str">
            <v>Φ80㎜</v>
          </cell>
          <cell r="F681" t="str">
            <v>m</v>
          </cell>
          <cell r="V681" t="str">
            <v>=</v>
          </cell>
          <cell r="W681">
            <v>4</v>
          </cell>
          <cell r="Y681" t="str">
            <v>기본</v>
          </cell>
          <cell r="AM681">
            <v>4929</v>
          </cell>
          <cell r="AN681">
            <v>0</v>
          </cell>
        </row>
        <row r="682">
          <cell r="A682" t="str">
            <v>24-4</v>
          </cell>
          <cell r="B682">
            <v>760</v>
          </cell>
          <cell r="D682" t="str">
            <v>육각볼트</v>
          </cell>
          <cell r="E682" t="str">
            <v>M12xL35</v>
          </cell>
          <cell r="F682" t="str">
            <v>개</v>
          </cell>
          <cell r="V682" t="str">
            <v>=</v>
          </cell>
          <cell r="W682">
            <v>3</v>
          </cell>
          <cell r="Y682" t="str">
            <v>기본</v>
          </cell>
          <cell r="AM682">
            <v>47</v>
          </cell>
          <cell r="AN682">
            <v>0</v>
          </cell>
        </row>
        <row r="683">
          <cell r="A683" t="str">
            <v>24-5</v>
          </cell>
          <cell r="B683">
            <v>62</v>
          </cell>
          <cell r="D683" t="str">
            <v>너트</v>
          </cell>
          <cell r="E683" t="str">
            <v>M12</v>
          </cell>
          <cell r="F683" t="str">
            <v>개</v>
          </cell>
          <cell r="V683" t="str">
            <v>=</v>
          </cell>
          <cell r="W683">
            <v>3</v>
          </cell>
          <cell r="Y683" t="str">
            <v>기본</v>
          </cell>
          <cell r="AM683">
            <v>20</v>
          </cell>
          <cell r="AN683">
            <v>0</v>
          </cell>
        </row>
        <row r="684">
          <cell r="A684" t="str">
            <v>24-6</v>
          </cell>
          <cell r="B684">
            <v>762</v>
          </cell>
          <cell r="D684" t="str">
            <v>볼트</v>
          </cell>
          <cell r="E684" t="str">
            <v>M24xL200</v>
          </cell>
          <cell r="F684" t="str">
            <v>개</v>
          </cell>
          <cell r="V684" t="str">
            <v>=</v>
          </cell>
          <cell r="W684">
            <v>4</v>
          </cell>
          <cell r="Y684" t="str">
            <v>기본</v>
          </cell>
          <cell r="AM684">
            <v>720</v>
          </cell>
          <cell r="AN684">
            <v>0</v>
          </cell>
        </row>
        <row r="685">
          <cell r="A685" t="str">
            <v>24-7</v>
          </cell>
          <cell r="B685">
            <v>64</v>
          </cell>
          <cell r="D685" t="str">
            <v>너트</v>
          </cell>
          <cell r="E685" t="str">
            <v>M24</v>
          </cell>
          <cell r="F685" t="str">
            <v>개</v>
          </cell>
          <cell r="V685" t="str">
            <v>=</v>
          </cell>
          <cell r="W685">
            <v>4</v>
          </cell>
          <cell r="Y685" t="str">
            <v>기본</v>
          </cell>
          <cell r="AM685">
            <v>110</v>
          </cell>
          <cell r="AN685">
            <v>0</v>
          </cell>
        </row>
        <row r="686">
          <cell r="A686" t="str">
            <v>24-8</v>
          </cell>
          <cell r="B686">
            <v>174</v>
          </cell>
          <cell r="D686" t="str">
            <v>스프링 와샤</v>
          </cell>
          <cell r="E686" t="str">
            <v>M24</v>
          </cell>
          <cell r="F686" t="str">
            <v>개</v>
          </cell>
          <cell r="V686" t="str">
            <v>=</v>
          </cell>
          <cell r="W686">
            <v>4</v>
          </cell>
          <cell r="Y686" t="str">
            <v>기본</v>
          </cell>
          <cell r="AM686">
            <v>85</v>
          </cell>
          <cell r="AN686">
            <v>0</v>
          </cell>
        </row>
        <row r="687">
          <cell r="A687" t="str">
            <v>24-9</v>
          </cell>
          <cell r="B687">
            <v>400</v>
          </cell>
          <cell r="D687" t="str">
            <v>HI-PVC 전선관</v>
          </cell>
          <cell r="E687" t="str">
            <v>Φ82㎜</v>
          </cell>
          <cell r="F687" t="str">
            <v>m</v>
          </cell>
          <cell r="V687" t="str">
            <v>=</v>
          </cell>
          <cell r="W687">
            <v>0.8</v>
          </cell>
          <cell r="Y687" t="str">
            <v>기본</v>
          </cell>
          <cell r="AM687">
            <v>3287</v>
          </cell>
          <cell r="AN687">
            <v>0</v>
          </cell>
        </row>
        <row r="688">
          <cell r="A688" t="str">
            <v>24-10</v>
          </cell>
          <cell r="B688">
            <v>73</v>
          </cell>
          <cell r="D688" t="str">
            <v>노말밴드</v>
          </cell>
          <cell r="E688" t="str">
            <v>HI Φ82mm</v>
          </cell>
          <cell r="F688" t="str">
            <v>개</v>
          </cell>
          <cell r="V688" t="str">
            <v>=</v>
          </cell>
          <cell r="W688">
            <v>1</v>
          </cell>
          <cell r="Y688" t="str">
            <v>기본</v>
          </cell>
          <cell r="AM688">
            <v>10685</v>
          </cell>
          <cell r="AN688">
            <v>0</v>
          </cell>
        </row>
        <row r="689">
          <cell r="A689" t="str">
            <v>24-11</v>
          </cell>
          <cell r="B689">
            <v>341</v>
          </cell>
          <cell r="D689" t="str">
            <v>보조강판</v>
          </cell>
          <cell r="E689" t="str">
            <v>6t</v>
          </cell>
          <cell r="F689" t="str">
            <v>㎏</v>
          </cell>
          <cell r="V689" t="str">
            <v>=</v>
          </cell>
          <cell r="W689">
            <v>15.12</v>
          </cell>
          <cell r="Y689" t="str">
            <v>기본</v>
          </cell>
          <cell r="AM689">
            <v>305</v>
          </cell>
          <cell r="AN689">
            <v>0</v>
          </cell>
        </row>
        <row r="690">
          <cell r="A690" t="str">
            <v>24-12</v>
          </cell>
          <cell r="B690">
            <v>342</v>
          </cell>
          <cell r="D690" t="str">
            <v>강판</v>
          </cell>
          <cell r="E690" t="str">
            <v>9t</v>
          </cell>
          <cell r="F690" t="str">
            <v>㎏</v>
          </cell>
          <cell r="V690" t="str">
            <v>=</v>
          </cell>
          <cell r="W690">
            <v>17.64</v>
          </cell>
          <cell r="Y690" t="str">
            <v>기본</v>
          </cell>
          <cell r="AM690">
            <v>310</v>
          </cell>
          <cell r="AN690">
            <v>0</v>
          </cell>
        </row>
        <row r="691">
          <cell r="A691" t="str">
            <v>24-13</v>
          </cell>
          <cell r="B691">
            <v>126</v>
          </cell>
          <cell r="D691" t="str">
            <v>보통합판</v>
          </cell>
          <cell r="E691" t="str">
            <v>12x1210x2420</v>
          </cell>
          <cell r="F691" t="str">
            <v>매</v>
          </cell>
          <cell r="H691">
            <v>1.03</v>
          </cell>
          <cell r="I691" t="str">
            <v>x</v>
          </cell>
          <cell r="J691">
            <v>0.40100000000000002</v>
          </cell>
          <cell r="K691" t="str">
            <v>x</v>
          </cell>
          <cell r="M691">
            <v>1.4</v>
          </cell>
          <cell r="V691" t="str">
            <v>=</v>
          </cell>
          <cell r="W691">
            <v>0.56999999999999995</v>
          </cell>
          <cell r="Y691" t="str">
            <v>기본</v>
          </cell>
          <cell r="Z691" t="str">
            <v>X</v>
          </cell>
          <cell r="AA691" t="str">
            <v>사용횟수</v>
          </cell>
          <cell r="AB691" t="str">
            <v>X</v>
          </cell>
          <cell r="AD691" t="str">
            <v>거푸집량</v>
          </cell>
          <cell r="AM691">
            <v>16000</v>
          </cell>
          <cell r="AN691">
            <v>0</v>
          </cell>
        </row>
        <row r="692">
          <cell r="A692" t="str">
            <v>24-14</v>
          </cell>
          <cell r="B692">
            <v>14</v>
          </cell>
          <cell r="D692" t="str">
            <v>각재</v>
          </cell>
          <cell r="E692" t="str">
            <v>외송</v>
          </cell>
          <cell r="F692" t="str">
            <v>㎥</v>
          </cell>
          <cell r="H692">
            <v>3.7999999999999999E-2</v>
          </cell>
          <cell r="I692" t="str">
            <v>x</v>
          </cell>
          <cell r="J692">
            <v>0.40100000000000002</v>
          </cell>
          <cell r="K692" t="str">
            <v>x</v>
          </cell>
          <cell r="M692">
            <v>1.4</v>
          </cell>
          <cell r="V692" t="str">
            <v>=</v>
          </cell>
          <cell r="W692">
            <v>0.02</v>
          </cell>
          <cell r="Y692" t="str">
            <v>기본</v>
          </cell>
          <cell r="Z692" t="str">
            <v>X</v>
          </cell>
          <cell r="AA692" t="str">
            <v>사용횟수</v>
          </cell>
          <cell r="AB692" t="str">
            <v>X</v>
          </cell>
          <cell r="AD692" t="str">
            <v>거푸집량</v>
          </cell>
          <cell r="AM692">
            <v>171467</v>
          </cell>
          <cell r="AN692">
            <v>0</v>
          </cell>
        </row>
        <row r="693">
          <cell r="A693" t="str">
            <v>24-15</v>
          </cell>
          <cell r="B693">
            <v>162</v>
          </cell>
          <cell r="D693" t="str">
            <v>소철선</v>
          </cell>
          <cell r="E693" t="str">
            <v>#8</v>
          </cell>
          <cell r="F693" t="str">
            <v>㎏</v>
          </cell>
          <cell r="H693">
            <v>0.28999999999999998</v>
          </cell>
          <cell r="I693" t="str">
            <v>x</v>
          </cell>
          <cell r="J693">
            <v>0.40100000000000002</v>
          </cell>
          <cell r="K693" t="str">
            <v>x</v>
          </cell>
          <cell r="M693">
            <v>1.4</v>
          </cell>
          <cell r="V693" t="str">
            <v>=</v>
          </cell>
          <cell r="W693">
            <v>0.16</v>
          </cell>
          <cell r="Y693" t="str">
            <v>기본</v>
          </cell>
          <cell r="Z693" t="str">
            <v>X</v>
          </cell>
          <cell r="AA693" t="str">
            <v>사용횟수</v>
          </cell>
          <cell r="AB693" t="str">
            <v>X</v>
          </cell>
          <cell r="AD693" t="str">
            <v>거푸집량</v>
          </cell>
          <cell r="AM693">
            <v>450</v>
          </cell>
          <cell r="AN693">
            <v>0</v>
          </cell>
        </row>
        <row r="694">
          <cell r="A694" t="str">
            <v>24-16</v>
          </cell>
          <cell r="B694">
            <v>104</v>
          </cell>
          <cell r="D694" t="str">
            <v>박리제</v>
          </cell>
          <cell r="E694" t="str">
            <v>유성</v>
          </cell>
          <cell r="F694" t="str">
            <v>ℓ</v>
          </cell>
          <cell r="H694">
            <v>0.2</v>
          </cell>
          <cell r="I694" t="str">
            <v>x</v>
          </cell>
          <cell r="J694">
            <v>0.40100000000000002</v>
          </cell>
          <cell r="K694" t="str">
            <v>x</v>
          </cell>
          <cell r="M694">
            <v>1.4</v>
          </cell>
          <cell r="V694" t="str">
            <v>=</v>
          </cell>
          <cell r="W694">
            <v>0.11</v>
          </cell>
          <cell r="Y694" t="str">
            <v>기본</v>
          </cell>
          <cell r="Z694" t="str">
            <v>X</v>
          </cell>
          <cell r="AA694" t="str">
            <v>사용횟수</v>
          </cell>
          <cell r="AB694" t="str">
            <v>X</v>
          </cell>
          <cell r="AD694" t="str">
            <v>거푸집량</v>
          </cell>
          <cell r="AM694">
            <v>1250</v>
          </cell>
          <cell r="AN694">
            <v>0</v>
          </cell>
        </row>
        <row r="695">
          <cell r="A695" t="str">
            <v>24-17</v>
          </cell>
          <cell r="B695">
            <v>295</v>
          </cell>
          <cell r="D695" t="str">
            <v>철못</v>
          </cell>
          <cell r="E695" t="str">
            <v>50mm</v>
          </cell>
          <cell r="F695" t="str">
            <v>㎏</v>
          </cell>
          <cell r="H695">
            <v>0.19</v>
          </cell>
          <cell r="I695" t="str">
            <v>x</v>
          </cell>
          <cell r="J695">
            <v>0.40100000000000002</v>
          </cell>
          <cell r="K695" t="str">
            <v>x</v>
          </cell>
          <cell r="M695">
            <v>1.4</v>
          </cell>
          <cell r="V695" t="str">
            <v>=</v>
          </cell>
          <cell r="W695">
            <v>0.1</v>
          </cell>
          <cell r="Y695" t="str">
            <v>기본</v>
          </cell>
          <cell r="Z695" t="str">
            <v>X</v>
          </cell>
          <cell r="AA695" t="str">
            <v>사용횟수</v>
          </cell>
          <cell r="AB695" t="str">
            <v>X</v>
          </cell>
          <cell r="AD695" t="str">
            <v>거푸집량</v>
          </cell>
          <cell r="AM695">
            <v>608</v>
          </cell>
          <cell r="AN695">
            <v>0</v>
          </cell>
        </row>
        <row r="696">
          <cell r="A696" t="str">
            <v>24-18</v>
          </cell>
          <cell r="B696">
            <v>182</v>
          </cell>
          <cell r="D696" t="str">
            <v>시멘트</v>
          </cell>
          <cell r="E696" t="str">
            <v>40㎏</v>
          </cell>
          <cell r="F696" t="str">
            <v>포</v>
          </cell>
          <cell r="V696" t="str">
            <v>=</v>
          </cell>
          <cell r="W696">
            <v>2.2999999999999998</v>
          </cell>
          <cell r="AM696">
            <v>2580</v>
          </cell>
          <cell r="AN696">
            <v>0</v>
          </cell>
        </row>
        <row r="697">
          <cell r="A697" t="str">
            <v>24-19</v>
          </cell>
          <cell r="B697">
            <v>99</v>
          </cell>
          <cell r="D697" t="str">
            <v>모래</v>
          </cell>
          <cell r="E697" t="str">
            <v>세사</v>
          </cell>
          <cell r="F697" t="str">
            <v>㎥</v>
          </cell>
          <cell r="V697" t="str">
            <v>=</v>
          </cell>
          <cell r="W697">
            <v>0.13</v>
          </cell>
          <cell r="AM697">
            <v>9000</v>
          </cell>
          <cell r="AN697">
            <v>0</v>
          </cell>
        </row>
        <row r="698">
          <cell r="A698" t="str">
            <v>24-20</v>
          </cell>
          <cell r="B698">
            <v>226</v>
          </cell>
          <cell r="D698" t="str">
            <v>자갈</v>
          </cell>
          <cell r="E698" t="str">
            <v>Φ13mm</v>
          </cell>
          <cell r="F698" t="str">
            <v>㎥</v>
          </cell>
          <cell r="V698" t="str">
            <v>=</v>
          </cell>
          <cell r="W698">
            <v>7.0000000000000007E-2</v>
          </cell>
          <cell r="AM698">
            <v>11000</v>
          </cell>
          <cell r="AN698">
            <v>0</v>
          </cell>
        </row>
        <row r="699">
          <cell r="A699" t="str">
            <v>24-21</v>
          </cell>
          <cell r="B699">
            <v>224</v>
          </cell>
          <cell r="D699" t="str">
            <v>자갈</v>
          </cell>
          <cell r="E699" t="str">
            <v>#57(Φ25㎜)</v>
          </cell>
          <cell r="F699" t="str">
            <v>㎥</v>
          </cell>
          <cell r="V699" t="str">
            <v>=</v>
          </cell>
          <cell r="W699">
            <v>0.05</v>
          </cell>
          <cell r="AM699">
            <v>18000</v>
          </cell>
          <cell r="AN699">
            <v>0</v>
          </cell>
        </row>
        <row r="700">
          <cell r="A700" t="str">
            <v>24-22</v>
          </cell>
          <cell r="B700">
            <v>281</v>
          </cell>
          <cell r="D700" t="str">
            <v>조합페인트</v>
          </cell>
          <cell r="E700">
            <v>0</v>
          </cell>
          <cell r="F700" t="str">
            <v>ℓ</v>
          </cell>
          <cell r="V700" t="str">
            <v>=</v>
          </cell>
          <cell r="W700">
            <v>0.3</v>
          </cell>
          <cell r="AM700">
            <v>3075</v>
          </cell>
          <cell r="AN700">
            <v>0</v>
          </cell>
        </row>
        <row r="701">
          <cell r="A701" t="str">
            <v>24-23</v>
          </cell>
          <cell r="B701">
            <v>186</v>
          </cell>
          <cell r="D701" t="str">
            <v>신나</v>
          </cell>
          <cell r="E701">
            <v>0</v>
          </cell>
          <cell r="F701" t="str">
            <v>ℓ</v>
          </cell>
          <cell r="V701" t="str">
            <v>=</v>
          </cell>
          <cell r="W701">
            <v>0.01</v>
          </cell>
          <cell r="AM701">
            <v>1133</v>
          </cell>
          <cell r="AN701">
            <v>0</v>
          </cell>
        </row>
        <row r="702">
          <cell r="A702" t="str">
            <v>24-24</v>
          </cell>
          <cell r="B702">
            <v>338</v>
          </cell>
          <cell r="D702" t="str">
            <v>퍼티</v>
          </cell>
          <cell r="E702" t="str">
            <v>회색</v>
          </cell>
          <cell r="F702" t="str">
            <v>ℓ</v>
          </cell>
          <cell r="V702" t="str">
            <v>=</v>
          </cell>
          <cell r="W702">
            <v>0.14000000000000001</v>
          </cell>
          <cell r="AM702">
            <v>1764</v>
          </cell>
          <cell r="AN702">
            <v>0</v>
          </cell>
        </row>
        <row r="703">
          <cell r="A703" t="str">
            <v>24-25</v>
          </cell>
          <cell r="B703">
            <v>201</v>
          </cell>
          <cell r="D703" t="str">
            <v>연마지</v>
          </cell>
          <cell r="E703" t="str">
            <v>AA100#</v>
          </cell>
          <cell r="F703" t="str">
            <v>매</v>
          </cell>
          <cell r="V703" t="str">
            <v>=</v>
          </cell>
          <cell r="W703">
            <v>0.18</v>
          </cell>
          <cell r="AM703">
            <v>330</v>
          </cell>
          <cell r="AN703">
            <v>0</v>
          </cell>
        </row>
        <row r="704">
          <cell r="A704" t="str">
            <v>24-26</v>
          </cell>
          <cell r="B704">
            <v>209</v>
          </cell>
          <cell r="D704" t="str">
            <v>용접봉</v>
          </cell>
          <cell r="E704" t="str">
            <v>Φ3.2</v>
          </cell>
          <cell r="F704" t="str">
            <v>㎏</v>
          </cell>
          <cell r="V704" t="str">
            <v>=</v>
          </cell>
          <cell r="W704">
            <v>1.29</v>
          </cell>
          <cell r="AM704">
            <v>1220</v>
          </cell>
          <cell r="AN704">
            <v>0</v>
          </cell>
        </row>
        <row r="705">
          <cell r="A705" t="str">
            <v>24-27</v>
          </cell>
          <cell r="B705">
            <v>152</v>
          </cell>
          <cell r="D705" t="str">
            <v>산소</v>
          </cell>
          <cell r="E705" t="str">
            <v>99%</v>
          </cell>
          <cell r="F705" t="str">
            <v>ℓ</v>
          </cell>
          <cell r="V705" t="str">
            <v>=</v>
          </cell>
          <cell r="W705">
            <v>441</v>
          </cell>
          <cell r="AM705">
            <v>250</v>
          </cell>
          <cell r="AN705">
            <v>0</v>
          </cell>
        </row>
        <row r="706">
          <cell r="A706" t="str">
            <v>24-28</v>
          </cell>
          <cell r="B706">
            <v>189</v>
          </cell>
          <cell r="D706" t="str">
            <v>아세틸렌</v>
          </cell>
          <cell r="E706" t="str">
            <v>98%</v>
          </cell>
          <cell r="F706" t="str">
            <v>㎏</v>
          </cell>
          <cell r="V706" t="str">
            <v>=</v>
          </cell>
          <cell r="W706">
            <v>0.19</v>
          </cell>
          <cell r="AM706">
            <v>6000</v>
          </cell>
          <cell r="AN706">
            <v>0</v>
          </cell>
        </row>
        <row r="707">
          <cell r="A707" t="str">
            <v>24-29</v>
          </cell>
          <cell r="B707">
            <v>172</v>
          </cell>
          <cell r="D707" t="str">
            <v>스피커</v>
          </cell>
          <cell r="E707" t="str">
            <v>HORN형25W</v>
          </cell>
          <cell r="F707" t="str">
            <v>대</v>
          </cell>
          <cell r="V707" t="str">
            <v>=</v>
          </cell>
          <cell r="W707">
            <v>2</v>
          </cell>
          <cell r="AM707">
            <v>55000</v>
          </cell>
          <cell r="AN707">
            <v>0</v>
          </cell>
        </row>
        <row r="708">
          <cell r="A708" t="str">
            <v>24-30</v>
          </cell>
          <cell r="B708">
            <v>542</v>
          </cell>
          <cell r="D708" t="str">
            <v>나. 노무비</v>
          </cell>
          <cell r="E708">
            <v>0</v>
          </cell>
          <cell r="F708">
            <v>0</v>
          </cell>
          <cell r="AM708">
            <v>0</v>
          </cell>
          <cell r="AN708">
            <v>0</v>
          </cell>
        </row>
        <row r="709">
          <cell r="D709" t="str">
            <v>1) 콘코리트타설</v>
          </cell>
          <cell r="AL709" t="str">
            <v>건6-1</v>
          </cell>
          <cell r="AM709">
            <v>0</v>
          </cell>
          <cell r="AN709">
            <v>0</v>
          </cell>
        </row>
        <row r="710">
          <cell r="B710">
            <v>506</v>
          </cell>
          <cell r="D710" t="str">
            <v>콘크리트공</v>
          </cell>
          <cell r="E710">
            <v>0</v>
          </cell>
          <cell r="F710" t="str">
            <v>인</v>
          </cell>
          <cell r="H710">
            <v>0.85</v>
          </cell>
          <cell r="I710" t="str">
            <v>x</v>
          </cell>
          <cell r="J710">
            <v>0.252</v>
          </cell>
          <cell r="V710" t="str">
            <v>=</v>
          </cell>
          <cell r="W710">
            <v>0.21</v>
          </cell>
          <cell r="Y710" t="str">
            <v>기본</v>
          </cell>
          <cell r="Z710" t="str">
            <v>X</v>
          </cell>
          <cell r="AA710" t="str">
            <v>콘크리트량</v>
          </cell>
          <cell r="AM710">
            <v>60596</v>
          </cell>
          <cell r="AN710">
            <v>0</v>
          </cell>
        </row>
        <row r="711">
          <cell r="B711">
            <v>523</v>
          </cell>
          <cell r="D711" t="str">
            <v>보통인부</v>
          </cell>
          <cell r="E711">
            <v>0</v>
          </cell>
          <cell r="F711" t="str">
            <v>인</v>
          </cell>
          <cell r="H711">
            <v>0.82</v>
          </cell>
          <cell r="I711" t="str">
            <v>x</v>
          </cell>
          <cell r="J711">
            <v>0.252</v>
          </cell>
          <cell r="V711" t="str">
            <v>=</v>
          </cell>
          <cell r="W711">
            <v>0.2</v>
          </cell>
          <cell r="Y711" t="str">
            <v>기본</v>
          </cell>
          <cell r="Z711" t="str">
            <v>X</v>
          </cell>
          <cell r="AA711" t="str">
            <v>콘크리트량</v>
          </cell>
          <cell r="AM711">
            <v>33755</v>
          </cell>
          <cell r="AN711">
            <v>0</v>
          </cell>
        </row>
        <row r="712">
          <cell r="D712" t="str">
            <v>2) 합판거푸집</v>
          </cell>
          <cell r="E712" t="str">
            <v>4회 사용시</v>
          </cell>
          <cell r="AL712" t="str">
            <v>건6-3-2</v>
          </cell>
          <cell r="AM712">
            <v>0</v>
          </cell>
          <cell r="AN712">
            <v>0</v>
          </cell>
        </row>
        <row r="713">
          <cell r="B713">
            <v>501</v>
          </cell>
          <cell r="D713" t="str">
            <v>형틀목공</v>
          </cell>
          <cell r="E713">
            <v>0</v>
          </cell>
          <cell r="F713" t="str">
            <v>인</v>
          </cell>
          <cell r="H713">
            <v>0.28000000000000003</v>
          </cell>
          <cell r="I713" t="str">
            <v>x</v>
          </cell>
          <cell r="J713">
            <v>1.4</v>
          </cell>
          <cell r="K713" t="str">
            <v>x</v>
          </cell>
          <cell r="M713">
            <v>0.4</v>
          </cell>
          <cell r="V713" t="str">
            <v>=</v>
          </cell>
          <cell r="W713">
            <v>0.15</v>
          </cell>
          <cell r="Y713" t="str">
            <v>기본</v>
          </cell>
          <cell r="Z713" t="str">
            <v>X</v>
          </cell>
          <cell r="AA713" t="str">
            <v>거푸집량</v>
          </cell>
          <cell r="AB713" t="str">
            <v>X</v>
          </cell>
          <cell r="AD713" t="str">
            <v>사용횟수</v>
          </cell>
          <cell r="AM713">
            <v>62603</v>
          </cell>
          <cell r="AN713">
            <v>0</v>
          </cell>
        </row>
        <row r="714">
          <cell r="B714">
            <v>523</v>
          </cell>
          <cell r="D714" t="str">
            <v>보통인부</v>
          </cell>
          <cell r="E714">
            <v>0</v>
          </cell>
          <cell r="F714" t="str">
            <v>인</v>
          </cell>
          <cell r="H714">
            <v>0.23</v>
          </cell>
          <cell r="I714" t="str">
            <v>x</v>
          </cell>
          <cell r="J714">
            <v>1.4</v>
          </cell>
          <cell r="K714" t="str">
            <v>x</v>
          </cell>
          <cell r="M714">
            <v>0.4</v>
          </cell>
          <cell r="V714" t="str">
            <v>=</v>
          </cell>
          <cell r="W714">
            <v>0.12</v>
          </cell>
          <cell r="Y714" t="str">
            <v>기본</v>
          </cell>
          <cell r="Z714" t="str">
            <v>X</v>
          </cell>
          <cell r="AA714" t="str">
            <v>거푸집량</v>
          </cell>
          <cell r="AB714" t="str">
            <v>X</v>
          </cell>
          <cell r="AD714" t="str">
            <v>사용횟수</v>
          </cell>
          <cell r="AM714">
            <v>33755</v>
          </cell>
          <cell r="AN714">
            <v>0</v>
          </cell>
        </row>
        <row r="715">
          <cell r="D715" t="str">
            <v>3) 터파기, 되메우기, 다지기(0∼1m)</v>
          </cell>
          <cell r="AL715" t="str">
            <v>건3-1(운빈)</v>
          </cell>
          <cell r="AM715">
            <v>0</v>
          </cell>
          <cell r="AN715">
            <v>0</v>
          </cell>
        </row>
        <row r="716">
          <cell r="B716">
            <v>523</v>
          </cell>
          <cell r="D716" t="str">
            <v>보통인부</v>
          </cell>
          <cell r="E716" t="str">
            <v>경질토사</v>
          </cell>
          <cell r="F716" t="str">
            <v>인</v>
          </cell>
          <cell r="H716">
            <v>0.26</v>
          </cell>
          <cell r="I716" t="str">
            <v>x</v>
          </cell>
          <cell r="J716">
            <v>0.245</v>
          </cell>
          <cell r="V716" t="str">
            <v>=</v>
          </cell>
          <cell r="W716">
            <v>0.06</v>
          </cell>
          <cell r="Y716" t="str">
            <v>기본</v>
          </cell>
          <cell r="Z716" t="str">
            <v>X</v>
          </cell>
          <cell r="AA716" t="str">
            <v>토사량</v>
          </cell>
          <cell r="AM716">
            <v>33755</v>
          </cell>
          <cell r="AN716">
            <v>0</v>
          </cell>
        </row>
        <row r="717">
          <cell r="B717">
            <v>523</v>
          </cell>
          <cell r="D717" t="str">
            <v>보통인부</v>
          </cell>
          <cell r="E717" t="str">
            <v>고사자갈</v>
          </cell>
          <cell r="F717" t="str">
            <v>인</v>
          </cell>
          <cell r="H717">
            <v>0.32</v>
          </cell>
          <cell r="I717" t="str">
            <v>x</v>
          </cell>
          <cell r="J717">
            <v>0.245</v>
          </cell>
          <cell r="V717" t="str">
            <v>=</v>
          </cell>
          <cell r="W717">
            <v>7.0000000000000007E-2</v>
          </cell>
          <cell r="Y717" t="str">
            <v>기본</v>
          </cell>
          <cell r="Z717" t="str">
            <v>X</v>
          </cell>
          <cell r="AA717" t="str">
            <v>토사량</v>
          </cell>
          <cell r="AM717">
            <v>33755</v>
          </cell>
          <cell r="AN717">
            <v>0</v>
          </cell>
        </row>
        <row r="718">
          <cell r="B718">
            <v>523</v>
          </cell>
          <cell r="D718" t="str">
            <v>보통인부</v>
          </cell>
          <cell r="E718" t="str">
            <v>되메우기</v>
          </cell>
          <cell r="F718" t="str">
            <v>인</v>
          </cell>
          <cell r="H718">
            <v>0.1</v>
          </cell>
          <cell r="I718" t="str">
            <v>x</v>
          </cell>
          <cell r="J718">
            <v>0.23100000000000001</v>
          </cell>
          <cell r="V718" t="str">
            <v>=</v>
          </cell>
          <cell r="W718">
            <v>0.02</v>
          </cell>
          <cell r="Y718" t="str">
            <v>기본</v>
          </cell>
          <cell r="Z718" t="str">
            <v>X</v>
          </cell>
          <cell r="AA718" t="str">
            <v>토사량</v>
          </cell>
          <cell r="AM718">
            <v>33755</v>
          </cell>
          <cell r="AN718">
            <v>0</v>
          </cell>
        </row>
        <row r="719">
          <cell r="B719">
            <v>523</v>
          </cell>
          <cell r="D719" t="str">
            <v>보통인부</v>
          </cell>
          <cell r="E719" t="str">
            <v>다지기</v>
          </cell>
          <cell r="F719" t="str">
            <v>인</v>
          </cell>
          <cell r="H719">
            <v>0.11</v>
          </cell>
          <cell r="I719" t="str">
            <v>x</v>
          </cell>
          <cell r="J719">
            <v>0.23100000000000001</v>
          </cell>
          <cell r="V719" t="str">
            <v>=</v>
          </cell>
          <cell r="W719">
            <v>0.02</v>
          </cell>
          <cell r="Y719" t="str">
            <v>기본</v>
          </cell>
          <cell r="Z719" t="str">
            <v>X</v>
          </cell>
          <cell r="AA719" t="str">
            <v>토사량</v>
          </cell>
          <cell r="AM719">
            <v>33755</v>
          </cell>
          <cell r="AN719">
            <v>0</v>
          </cell>
        </row>
        <row r="720">
          <cell r="B720">
            <v>523</v>
          </cell>
          <cell r="D720" t="str">
            <v>보통인부</v>
          </cell>
          <cell r="E720" t="str">
            <v>잔토처리</v>
          </cell>
          <cell r="F720" t="str">
            <v>인</v>
          </cell>
          <cell r="H720">
            <v>0.2</v>
          </cell>
          <cell r="I720" t="str">
            <v>x</v>
          </cell>
          <cell r="J720">
            <v>0.25900000000000001</v>
          </cell>
          <cell r="V720" t="str">
            <v>=</v>
          </cell>
          <cell r="W720">
            <v>0.05</v>
          </cell>
          <cell r="Y720" t="str">
            <v>기본</v>
          </cell>
          <cell r="Z720" t="str">
            <v>X</v>
          </cell>
          <cell r="AA720" t="str">
            <v>토사량</v>
          </cell>
          <cell r="AM720">
            <v>33755</v>
          </cell>
          <cell r="AN720">
            <v>0</v>
          </cell>
        </row>
        <row r="721">
          <cell r="D721" t="str">
            <v>4) 잡철물 제작</v>
          </cell>
          <cell r="AL721" t="str">
            <v>건15-6</v>
          </cell>
          <cell r="AM721">
            <v>0</v>
          </cell>
          <cell r="AN721">
            <v>0</v>
          </cell>
        </row>
        <row r="722">
          <cell r="B722">
            <v>547</v>
          </cell>
          <cell r="D722" t="str">
            <v>철판공</v>
          </cell>
          <cell r="E722">
            <v>0</v>
          </cell>
          <cell r="F722" t="str">
            <v>인</v>
          </cell>
          <cell r="H722">
            <v>27.65</v>
          </cell>
          <cell r="I722" t="str">
            <v>x</v>
          </cell>
          <cell r="J722">
            <v>7.0000000000000007E-2</v>
          </cell>
          <cell r="V722" t="str">
            <v>=</v>
          </cell>
          <cell r="W722">
            <v>1.93</v>
          </cell>
          <cell r="Y722" t="str">
            <v>기본</v>
          </cell>
          <cell r="Z722" t="str">
            <v>X</v>
          </cell>
          <cell r="AA722" t="str">
            <v>철물량</v>
          </cell>
          <cell r="AM722">
            <v>61774</v>
          </cell>
          <cell r="AN722">
            <v>0</v>
          </cell>
        </row>
        <row r="723">
          <cell r="B723">
            <v>523</v>
          </cell>
          <cell r="D723" t="str">
            <v>보통인부</v>
          </cell>
          <cell r="E723">
            <v>0</v>
          </cell>
          <cell r="F723" t="str">
            <v>인</v>
          </cell>
          <cell r="H723">
            <v>0.66</v>
          </cell>
          <cell r="I723" t="str">
            <v>x</v>
          </cell>
          <cell r="J723">
            <v>7.0000000000000007E-2</v>
          </cell>
          <cell r="V723" t="str">
            <v>=</v>
          </cell>
          <cell r="W723">
            <v>0.04</v>
          </cell>
          <cell r="Y723" t="str">
            <v>기본</v>
          </cell>
          <cell r="Z723" t="str">
            <v>X</v>
          </cell>
          <cell r="AA723" t="str">
            <v>철물량</v>
          </cell>
          <cell r="AM723">
            <v>33755</v>
          </cell>
          <cell r="AN723">
            <v>0</v>
          </cell>
        </row>
        <row r="724">
          <cell r="B724">
            <v>526</v>
          </cell>
          <cell r="D724" t="str">
            <v>용접공(일반)</v>
          </cell>
          <cell r="E724">
            <v>0</v>
          </cell>
          <cell r="F724" t="str">
            <v>인</v>
          </cell>
          <cell r="H724">
            <v>2.6</v>
          </cell>
          <cell r="I724" t="str">
            <v>x</v>
          </cell>
          <cell r="J724">
            <v>7.0000000000000007E-2</v>
          </cell>
          <cell r="V724" t="str">
            <v>=</v>
          </cell>
          <cell r="W724">
            <v>0.18</v>
          </cell>
          <cell r="Y724" t="str">
            <v>기본</v>
          </cell>
          <cell r="Z724" t="str">
            <v>X</v>
          </cell>
          <cell r="AA724" t="str">
            <v>철물량</v>
          </cell>
          <cell r="AM724">
            <v>60784</v>
          </cell>
          <cell r="AN724">
            <v>0</v>
          </cell>
        </row>
        <row r="725">
          <cell r="B725">
            <v>522</v>
          </cell>
          <cell r="D725" t="str">
            <v>특별인부</v>
          </cell>
          <cell r="E725">
            <v>0</v>
          </cell>
          <cell r="F725" t="str">
            <v>인</v>
          </cell>
          <cell r="H725">
            <v>0.74</v>
          </cell>
          <cell r="I725" t="str">
            <v>x</v>
          </cell>
          <cell r="J725">
            <v>7.0000000000000007E-2</v>
          </cell>
          <cell r="V725" t="str">
            <v>=</v>
          </cell>
          <cell r="W725">
            <v>0.05</v>
          </cell>
          <cell r="Y725" t="str">
            <v>기본</v>
          </cell>
          <cell r="Z725" t="str">
            <v>X</v>
          </cell>
          <cell r="AA725" t="str">
            <v>철물량</v>
          </cell>
          <cell r="AM725">
            <v>48674</v>
          </cell>
          <cell r="AN725">
            <v>0</v>
          </cell>
        </row>
        <row r="726">
          <cell r="D726" t="str">
            <v>5) 도장공사</v>
          </cell>
          <cell r="E726" t="str">
            <v>2회 도장</v>
          </cell>
          <cell r="AL726" t="str">
            <v>건19-3</v>
          </cell>
          <cell r="AM726">
            <v>0</v>
          </cell>
          <cell r="AN726">
            <v>0</v>
          </cell>
        </row>
        <row r="727">
          <cell r="B727">
            <v>508</v>
          </cell>
          <cell r="D727" t="str">
            <v>도장공</v>
          </cell>
          <cell r="E727">
            <v>0</v>
          </cell>
          <cell r="F727" t="str">
            <v>인</v>
          </cell>
          <cell r="H727">
            <v>4.5999999999999999E-2</v>
          </cell>
          <cell r="I727" t="str">
            <v>x</v>
          </cell>
          <cell r="J727">
            <v>1.82</v>
          </cell>
          <cell r="V727" t="str">
            <v>=</v>
          </cell>
          <cell r="W727">
            <v>0.08</v>
          </cell>
          <cell r="Y727" t="str">
            <v>기본</v>
          </cell>
          <cell r="Z727" t="str">
            <v>X</v>
          </cell>
          <cell r="AA727" t="str">
            <v>도장량</v>
          </cell>
          <cell r="AM727">
            <v>52915</v>
          </cell>
          <cell r="AN727">
            <v>0</v>
          </cell>
        </row>
        <row r="728">
          <cell r="D728" t="str">
            <v>4) 스피커설치</v>
          </cell>
          <cell r="AL728" t="str">
            <v>통3-29</v>
          </cell>
          <cell r="AM728">
            <v>0</v>
          </cell>
          <cell r="AN728">
            <v>0</v>
          </cell>
        </row>
        <row r="729">
          <cell r="B729">
            <v>516</v>
          </cell>
          <cell r="D729" t="str">
            <v>통신외선공</v>
          </cell>
          <cell r="E729">
            <v>0</v>
          </cell>
          <cell r="F729" t="str">
            <v>인</v>
          </cell>
          <cell r="V729" t="str">
            <v>=</v>
          </cell>
          <cell r="W729">
            <v>0.7</v>
          </cell>
          <cell r="AM729">
            <v>73980</v>
          </cell>
          <cell r="AN729">
            <v>0</v>
          </cell>
        </row>
        <row r="730">
          <cell r="B730">
            <v>544</v>
          </cell>
          <cell r="D730" t="str">
            <v>소    계</v>
          </cell>
          <cell r="E730">
            <v>0</v>
          </cell>
          <cell r="F730">
            <v>0</v>
          </cell>
          <cell r="AM730">
            <v>0</v>
          </cell>
          <cell r="AN730">
            <v>0</v>
          </cell>
        </row>
        <row r="731">
          <cell r="A731" t="str">
            <v>24-31</v>
          </cell>
          <cell r="B731">
            <v>506</v>
          </cell>
          <cell r="D731" t="str">
            <v>콘크리트공</v>
          </cell>
          <cell r="E731">
            <v>0</v>
          </cell>
          <cell r="F731" t="str">
            <v>인</v>
          </cell>
          <cell r="V731" t="str">
            <v>=</v>
          </cell>
          <cell r="W731">
            <v>0.21</v>
          </cell>
          <cell r="AM731">
            <v>60596</v>
          </cell>
          <cell r="AN731">
            <v>0</v>
          </cell>
        </row>
        <row r="732">
          <cell r="A732" t="str">
            <v>24-32</v>
          </cell>
          <cell r="B732">
            <v>501</v>
          </cell>
          <cell r="D732" t="str">
            <v>형틀목공</v>
          </cell>
          <cell r="E732">
            <v>0</v>
          </cell>
          <cell r="F732" t="str">
            <v>인</v>
          </cell>
          <cell r="V732" t="str">
            <v>=</v>
          </cell>
          <cell r="W732">
            <v>0.15</v>
          </cell>
          <cell r="AM732">
            <v>62603</v>
          </cell>
          <cell r="AN732">
            <v>0</v>
          </cell>
        </row>
        <row r="733">
          <cell r="A733" t="str">
            <v>24-33</v>
          </cell>
          <cell r="B733">
            <v>547</v>
          </cell>
          <cell r="D733" t="str">
            <v>철판공</v>
          </cell>
          <cell r="E733">
            <v>0</v>
          </cell>
          <cell r="F733" t="str">
            <v>인</v>
          </cell>
          <cell r="V733" t="str">
            <v>=</v>
          </cell>
          <cell r="W733">
            <v>1.93</v>
          </cell>
          <cell r="AM733">
            <v>61774</v>
          </cell>
          <cell r="AN733">
            <v>0</v>
          </cell>
        </row>
        <row r="734">
          <cell r="A734" t="str">
            <v>24-34</v>
          </cell>
          <cell r="B734">
            <v>526</v>
          </cell>
          <cell r="D734" t="str">
            <v>용접공(일반)</v>
          </cell>
          <cell r="E734">
            <v>0</v>
          </cell>
          <cell r="F734" t="str">
            <v>인</v>
          </cell>
          <cell r="V734" t="str">
            <v>=</v>
          </cell>
          <cell r="W734">
            <v>0.18</v>
          </cell>
          <cell r="AM734">
            <v>60784</v>
          </cell>
          <cell r="AN734">
            <v>0</v>
          </cell>
        </row>
        <row r="735">
          <cell r="A735" t="str">
            <v>24-35</v>
          </cell>
          <cell r="B735">
            <v>508</v>
          </cell>
          <cell r="D735" t="str">
            <v>도장공</v>
          </cell>
          <cell r="E735">
            <v>0</v>
          </cell>
          <cell r="F735" t="str">
            <v>인</v>
          </cell>
          <cell r="V735" t="str">
            <v>=</v>
          </cell>
          <cell r="W735">
            <v>0.08</v>
          </cell>
          <cell r="AM735">
            <v>52915</v>
          </cell>
          <cell r="AN735">
            <v>0</v>
          </cell>
        </row>
        <row r="736">
          <cell r="A736" t="str">
            <v>24-36</v>
          </cell>
          <cell r="B736">
            <v>522</v>
          </cell>
          <cell r="D736" t="str">
            <v>특별인부</v>
          </cell>
          <cell r="E736">
            <v>0</v>
          </cell>
          <cell r="F736" t="str">
            <v>인</v>
          </cell>
          <cell r="V736" t="str">
            <v>=</v>
          </cell>
          <cell r="W736">
            <v>0.05</v>
          </cell>
          <cell r="AM736">
            <v>48674</v>
          </cell>
          <cell r="AN736">
            <v>0</v>
          </cell>
        </row>
        <row r="737">
          <cell r="A737" t="str">
            <v>24-37</v>
          </cell>
          <cell r="B737">
            <v>516</v>
          </cell>
          <cell r="D737" t="str">
            <v>통신외선공</v>
          </cell>
          <cell r="E737">
            <v>0</v>
          </cell>
          <cell r="F737" t="str">
            <v>인</v>
          </cell>
          <cell r="V737" t="str">
            <v>=</v>
          </cell>
          <cell r="W737">
            <v>0.7</v>
          </cell>
          <cell r="AM737">
            <v>73980</v>
          </cell>
          <cell r="AN737">
            <v>0</v>
          </cell>
        </row>
        <row r="738">
          <cell r="A738" t="str">
            <v>24-38</v>
          </cell>
          <cell r="B738">
            <v>523</v>
          </cell>
          <cell r="D738" t="str">
            <v>보통인부</v>
          </cell>
          <cell r="E738">
            <v>0</v>
          </cell>
          <cell r="F738" t="str">
            <v>인</v>
          </cell>
          <cell r="V738" t="str">
            <v>=</v>
          </cell>
          <cell r="W738">
            <v>0.58000000000000007</v>
          </cell>
          <cell r="AM738">
            <v>33755</v>
          </cell>
          <cell r="AN738">
            <v>0</v>
          </cell>
        </row>
        <row r="739">
          <cell r="A739" t="str">
            <v>24-39</v>
          </cell>
          <cell r="B739">
            <v>543</v>
          </cell>
          <cell r="D739" t="str">
            <v>다. 공구손료</v>
          </cell>
          <cell r="E739" t="str">
            <v>노무비x3%</v>
          </cell>
          <cell r="F739">
            <v>0</v>
          </cell>
          <cell r="AM739">
            <v>0</v>
          </cell>
          <cell r="AN739">
            <v>0</v>
          </cell>
        </row>
        <row r="740">
          <cell r="A740" t="str">
            <v>24-40</v>
          </cell>
          <cell r="B740">
            <v>506</v>
          </cell>
          <cell r="D740" t="str">
            <v>콘크리트공</v>
          </cell>
          <cell r="E740">
            <v>0</v>
          </cell>
          <cell r="F740" t="str">
            <v>인</v>
          </cell>
          <cell r="H740">
            <v>0.21</v>
          </cell>
          <cell r="I740" t="str">
            <v>x</v>
          </cell>
          <cell r="J740">
            <v>0.03</v>
          </cell>
          <cell r="V740" t="str">
            <v>=</v>
          </cell>
          <cell r="W740">
            <v>6.0000000000000001E-3</v>
          </cell>
          <cell r="AM740">
            <v>60596</v>
          </cell>
          <cell r="AN740">
            <v>0</v>
          </cell>
        </row>
        <row r="741">
          <cell r="A741" t="str">
            <v>24-41</v>
          </cell>
          <cell r="B741">
            <v>501</v>
          </cell>
          <cell r="D741" t="str">
            <v>형틀목공</v>
          </cell>
          <cell r="E741">
            <v>0</v>
          </cell>
          <cell r="F741" t="str">
            <v>인</v>
          </cell>
          <cell r="H741">
            <v>0.15</v>
          </cell>
          <cell r="I741" t="str">
            <v>x</v>
          </cell>
          <cell r="J741">
            <v>0.03</v>
          </cell>
          <cell r="V741" t="str">
            <v>=</v>
          </cell>
          <cell r="W741">
            <v>4.0000000000000001E-3</v>
          </cell>
          <cell r="AM741">
            <v>62603</v>
          </cell>
          <cell r="AN741">
            <v>0</v>
          </cell>
        </row>
        <row r="742">
          <cell r="A742" t="str">
            <v>24-42</v>
          </cell>
          <cell r="B742">
            <v>547</v>
          </cell>
          <cell r="D742" t="str">
            <v>철판공</v>
          </cell>
          <cell r="E742">
            <v>0</v>
          </cell>
          <cell r="F742" t="str">
            <v>인</v>
          </cell>
          <cell r="H742">
            <v>1.93</v>
          </cell>
          <cell r="I742" t="str">
            <v>x</v>
          </cell>
          <cell r="J742">
            <v>0.03</v>
          </cell>
          <cell r="V742" t="str">
            <v>=</v>
          </cell>
          <cell r="W742">
            <v>0.05</v>
          </cell>
          <cell r="AM742">
            <v>61774</v>
          </cell>
          <cell r="AN742">
            <v>0</v>
          </cell>
        </row>
        <row r="743">
          <cell r="A743" t="str">
            <v>24-43</v>
          </cell>
          <cell r="B743">
            <v>526</v>
          </cell>
          <cell r="D743" t="str">
            <v>용접공(일반)</v>
          </cell>
          <cell r="E743">
            <v>0</v>
          </cell>
          <cell r="F743" t="str">
            <v>인</v>
          </cell>
          <cell r="H743">
            <v>0.18</v>
          </cell>
          <cell r="I743" t="str">
            <v>x</v>
          </cell>
          <cell r="J743">
            <v>0.03</v>
          </cell>
          <cell r="V743" t="str">
            <v>=</v>
          </cell>
          <cell r="W743">
            <v>5.0000000000000001E-3</v>
          </cell>
          <cell r="AM743">
            <v>60784</v>
          </cell>
          <cell r="AN743">
            <v>0</v>
          </cell>
        </row>
        <row r="744">
          <cell r="A744" t="str">
            <v>24-44</v>
          </cell>
          <cell r="B744">
            <v>508</v>
          </cell>
          <cell r="D744" t="str">
            <v>도장공</v>
          </cell>
          <cell r="E744">
            <v>0</v>
          </cell>
          <cell r="F744" t="str">
            <v>인</v>
          </cell>
          <cell r="H744">
            <v>0.08</v>
          </cell>
          <cell r="I744" t="str">
            <v>x</v>
          </cell>
          <cell r="J744">
            <v>0.03</v>
          </cell>
          <cell r="V744" t="str">
            <v>=</v>
          </cell>
          <cell r="W744">
            <v>2E-3</v>
          </cell>
          <cell r="AM744">
            <v>52915</v>
          </cell>
          <cell r="AN744">
            <v>0</v>
          </cell>
        </row>
        <row r="745">
          <cell r="A745" t="str">
            <v>24-45</v>
          </cell>
          <cell r="B745">
            <v>522</v>
          </cell>
          <cell r="D745" t="str">
            <v>특별인부</v>
          </cell>
          <cell r="E745">
            <v>0</v>
          </cell>
          <cell r="F745" t="str">
            <v>인</v>
          </cell>
          <cell r="H745">
            <v>0.05</v>
          </cell>
          <cell r="I745" t="str">
            <v>x</v>
          </cell>
          <cell r="J745">
            <v>0.03</v>
          </cell>
          <cell r="V745" t="str">
            <v>=</v>
          </cell>
          <cell r="W745">
            <v>1E-3</v>
          </cell>
          <cell r="AM745">
            <v>48674</v>
          </cell>
          <cell r="AN745">
            <v>0</v>
          </cell>
        </row>
        <row r="746">
          <cell r="A746" t="str">
            <v>24-46</v>
          </cell>
          <cell r="B746">
            <v>516</v>
          </cell>
          <cell r="D746" t="str">
            <v>통신외선공</v>
          </cell>
          <cell r="E746">
            <v>0</v>
          </cell>
          <cell r="F746" t="str">
            <v>인</v>
          </cell>
          <cell r="H746">
            <v>0.7</v>
          </cell>
          <cell r="I746" t="str">
            <v>x</v>
          </cell>
          <cell r="J746">
            <v>0.03</v>
          </cell>
          <cell r="V746" t="str">
            <v>=</v>
          </cell>
          <cell r="W746">
            <v>0.02</v>
          </cell>
          <cell r="AM746">
            <v>73980</v>
          </cell>
          <cell r="AN746">
            <v>0</v>
          </cell>
        </row>
        <row r="747">
          <cell r="AM747">
            <v>0</v>
          </cell>
          <cell r="AN747">
            <v>0</v>
          </cell>
        </row>
        <row r="748">
          <cell r="AM748">
            <v>0</v>
          </cell>
          <cell r="AN748">
            <v>0</v>
          </cell>
        </row>
        <row r="749">
          <cell r="AM749">
            <v>0</v>
          </cell>
          <cell r="AN749">
            <v>0</v>
          </cell>
        </row>
        <row r="750">
          <cell r="AM750">
            <v>0</v>
          </cell>
          <cell r="AN750">
            <v>0</v>
          </cell>
        </row>
        <row r="751">
          <cell r="AM751">
            <v>0</v>
          </cell>
          <cell r="AN751">
            <v>0</v>
          </cell>
        </row>
        <row r="752">
          <cell r="AM752">
            <v>0</v>
          </cell>
          <cell r="AN752">
            <v>0</v>
          </cell>
        </row>
        <row r="753">
          <cell r="A753">
            <v>25</v>
          </cell>
          <cell r="C753">
            <v>25</v>
          </cell>
          <cell r="D753" t="str">
            <v>트라후뚜껑열고닫기</v>
          </cell>
          <cell r="E753" t="str">
            <v>T-120</v>
          </cell>
          <cell r="F753" t="str">
            <v>m</v>
          </cell>
          <cell r="AM753">
            <v>0</v>
          </cell>
          <cell r="AN753">
            <v>0</v>
          </cell>
        </row>
        <row r="754">
          <cell r="A754" t="str">
            <v>25-1</v>
          </cell>
          <cell r="B754">
            <v>542</v>
          </cell>
          <cell r="D754" t="str">
            <v>나. 노무비</v>
          </cell>
          <cell r="E754">
            <v>0</v>
          </cell>
          <cell r="F754">
            <v>0</v>
          </cell>
          <cell r="AL754" t="str">
            <v>신3-16-2</v>
          </cell>
          <cell r="AM754">
            <v>0</v>
          </cell>
          <cell r="AN754">
            <v>0</v>
          </cell>
        </row>
        <row r="755">
          <cell r="B755">
            <v>523</v>
          </cell>
          <cell r="D755" t="str">
            <v>보통인부</v>
          </cell>
          <cell r="E755">
            <v>0</v>
          </cell>
          <cell r="F755" t="str">
            <v>인</v>
          </cell>
          <cell r="H755">
            <v>4.0000000000000001E-3</v>
          </cell>
          <cell r="I755" t="str">
            <v>x</v>
          </cell>
          <cell r="J755">
            <v>2</v>
          </cell>
          <cell r="V755" t="str">
            <v>=</v>
          </cell>
          <cell r="W755">
            <v>8.0000000000000002E-3</v>
          </cell>
          <cell r="Y755" t="str">
            <v>기본</v>
          </cell>
          <cell r="Z755" t="str">
            <v>x</v>
          </cell>
          <cell r="AA755" t="str">
            <v>단위량</v>
          </cell>
          <cell r="AM755">
            <v>33755</v>
          </cell>
          <cell r="AN755">
            <v>0</v>
          </cell>
        </row>
        <row r="756">
          <cell r="B756">
            <v>544</v>
          </cell>
          <cell r="D756" t="str">
            <v>소    계</v>
          </cell>
          <cell r="E756">
            <v>0</v>
          </cell>
          <cell r="F756">
            <v>0</v>
          </cell>
          <cell r="AM756">
            <v>0</v>
          </cell>
          <cell r="AN756">
            <v>0</v>
          </cell>
        </row>
        <row r="757">
          <cell r="A757" t="str">
            <v>25-2</v>
          </cell>
          <cell r="B757">
            <v>523</v>
          </cell>
          <cell r="D757" t="str">
            <v>보통인부</v>
          </cell>
          <cell r="E757">
            <v>0</v>
          </cell>
          <cell r="F757" t="str">
            <v>인</v>
          </cell>
          <cell r="V757" t="str">
            <v>=</v>
          </cell>
          <cell r="W757">
            <v>8.0000000000000002E-3</v>
          </cell>
          <cell r="AM757">
            <v>33755</v>
          </cell>
          <cell r="AN757">
            <v>0</v>
          </cell>
        </row>
        <row r="758">
          <cell r="AM758">
            <v>0</v>
          </cell>
          <cell r="AN758">
            <v>0</v>
          </cell>
        </row>
        <row r="759">
          <cell r="AM759">
            <v>0</v>
          </cell>
          <cell r="AN759">
            <v>0</v>
          </cell>
        </row>
        <row r="760">
          <cell r="AM760">
            <v>0</v>
          </cell>
          <cell r="AN760">
            <v>0</v>
          </cell>
        </row>
        <row r="761">
          <cell r="AM761">
            <v>0</v>
          </cell>
          <cell r="AN761">
            <v>0</v>
          </cell>
        </row>
        <row r="762">
          <cell r="AM762">
            <v>0</v>
          </cell>
          <cell r="AN762">
            <v>0</v>
          </cell>
        </row>
        <row r="763">
          <cell r="AM763">
            <v>0</v>
          </cell>
          <cell r="AN763">
            <v>0</v>
          </cell>
        </row>
        <row r="764">
          <cell r="AM764">
            <v>0</v>
          </cell>
          <cell r="AN764">
            <v>0</v>
          </cell>
        </row>
        <row r="765">
          <cell r="AM765">
            <v>0</v>
          </cell>
          <cell r="AN765">
            <v>0</v>
          </cell>
        </row>
        <row r="766">
          <cell r="AM766">
            <v>0</v>
          </cell>
          <cell r="AN766">
            <v>0</v>
          </cell>
        </row>
        <row r="767">
          <cell r="AM767">
            <v>0</v>
          </cell>
          <cell r="AN767">
            <v>0</v>
          </cell>
        </row>
        <row r="768">
          <cell r="AM768">
            <v>0</v>
          </cell>
          <cell r="AN768">
            <v>0</v>
          </cell>
        </row>
        <row r="769">
          <cell r="AM769">
            <v>0</v>
          </cell>
          <cell r="AN769">
            <v>0</v>
          </cell>
        </row>
        <row r="770">
          <cell r="AM770">
            <v>0</v>
          </cell>
          <cell r="AN770">
            <v>0</v>
          </cell>
        </row>
        <row r="771">
          <cell r="AM771">
            <v>0</v>
          </cell>
          <cell r="AN771">
            <v>0</v>
          </cell>
        </row>
        <row r="772">
          <cell r="AM772">
            <v>0</v>
          </cell>
          <cell r="AN772">
            <v>0</v>
          </cell>
        </row>
        <row r="773">
          <cell r="AM773">
            <v>0</v>
          </cell>
          <cell r="AN773">
            <v>0</v>
          </cell>
        </row>
        <row r="774">
          <cell r="AM774">
            <v>0</v>
          </cell>
          <cell r="AN774">
            <v>0</v>
          </cell>
        </row>
        <row r="775">
          <cell r="AM775">
            <v>0</v>
          </cell>
          <cell r="AN775">
            <v>0</v>
          </cell>
        </row>
        <row r="776">
          <cell r="AM776">
            <v>0</v>
          </cell>
          <cell r="AN776">
            <v>0</v>
          </cell>
        </row>
        <row r="777">
          <cell r="AM777">
            <v>0</v>
          </cell>
          <cell r="AN777">
            <v>0</v>
          </cell>
        </row>
        <row r="778">
          <cell r="A778">
            <v>26</v>
          </cell>
          <cell r="C778">
            <v>26</v>
          </cell>
          <cell r="D778" t="str">
            <v>트라후신설</v>
          </cell>
          <cell r="E778" t="str">
            <v>T-120</v>
          </cell>
          <cell r="F778" t="str">
            <v>m</v>
          </cell>
          <cell r="AM778">
            <v>0</v>
          </cell>
          <cell r="AN778">
            <v>0</v>
          </cell>
        </row>
        <row r="779">
          <cell r="A779" t="str">
            <v>26-1</v>
          </cell>
          <cell r="B779">
            <v>541</v>
          </cell>
          <cell r="D779" t="str">
            <v>가. 재료비</v>
          </cell>
          <cell r="E779">
            <v>0</v>
          </cell>
          <cell r="F779">
            <v>0</v>
          </cell>
          <cell r="AM779">
            <v>0</v>
          </cell>
          <cell r="AN779">
            <v>0</v>
          </cell>
        </row>
        <row r="780">
          <cell r="A780" t="str">
            <v>26-2</v>
          </cell>
          <cell r="B780">
            <v>465</v>
          </cell>
          <cell r="D780" t="str">
            <v>트라프</v>
          </cell>
          <cell r="E780">
            <v>0</v>
          </cell>
          <cell r="F780" t="str">
            <v>m</v>
          </cell>
          <cell r="V780" t="str">
            <v>=</v>
          </cell>
          <cell r="W780">
            <v>1</v>
          </cell>
          <cell r="AL780" t="str">
            <v>신13-16-1</v>
          </cell>
          <cell r="AM780">
            <v>14280</v>
          </cell>
          <cell r="AN780">
            <v>0</v>
          </cell>
        </row>
        <row r="781">
          <cell r="A781" t="str">
            <v>26-3</v>
          </cell>
          <cell r="B781">
            <v>542</v>
          </cell>
          <cell r="D781" t="str">
            <v>나. 노무비</v>
          </cell>
          <cell r="E781">
            <v>0</v>
          </cell>
          <cell r="F781">
            <v>0</v>
          </cell>
          <cell r="AM781">
            <v>0</v>
          </cell>
          <cell r="AN781">
            <v>0</v>
          </cell>
        </row>
        <row r="782">
          <cell r="B782">
            <v>522</v>
          </cell>
          <cell r="D782" t="str">
            <v>특별인부</v>
          </cell>
          <cell r="E782">
            <v>0</v>
          </cell>
          <cell r="F782" t="str">
            <v>인</v>
          </cell>
          <cell r="H782">
            <v>5.5E-2</v>
          </cell>
          <cell r="I782" t="str">
            <v>x</v>
          </cell>
          <cell r="J782">
            <v>1</v>
          </cell>
          <cell r="V782" t="str">
            <v>=</v>
          </cell>
          <cell r="W782">
            <v>0.05</v>
          </cell>
          <cell r="Y782" t="str">
            <v>기본</v>
          </cell>
          <cell r="Z782" t="str">
            <v>x</v>
          </cell>
          <cell r="AA782" t="str">
            <v>단위량</v>
          </cell>
          <cell r="AM782">
            <v>48674</v>
          </cell>
          <cell r="AN782">
            <v>0</v>
          </cell>
        </row>
        <row r="783">
          <cell r="B783">
            <v>544</v>
          </cell>
          <cell r="D783" t="str">
            <v>소    계</v>
          </cell>
          <cell r="E783">
            <v>0</v>
          </cell>
          <cell r="F783">
            <v>0</v>
          </cell>
          <cell r="AM783">
            <v>0</v>
          </cell>
          <cell r="AN783">
            <v>0</v>
          </cell>
        </row>
        <row r="784">
          <cell r="A784" t="str">
            <v>26-4</v>
          </cell>
          <cell r="B784">
            <v>522</v>
          </cell>
          <cell r="D784" t="str">
            <v>특별인부</v>
          </cell>
          <cell r="E784">
            <v>0</v>
          </cell>
          <cell r="F784" t="str">
            <v>인</v>
          </cell>
          <cell r="V784" t="str">
            <v>=</v>
          </cell>
          <cell r="W784">
            <v>0.05</v>
          </cell>
          <cell r="AM784">
            <v>48674</v>
          </cell>
          <cell r="AN784">
            <v>0</v>
          </cell>
        </row>
        <row r="785">
          <cell r="A785" t="str">
            <v>26-5</v>
          </cell>
          <cell r="B785">
            <v>543</v>
          </cell>
          <cell r="D785" t="str">
            <v>다. 공구손료</v>
          </cell>
          <cell r="E785" t="str">
            <v>노무비x3%</v>
          </cell>
          <cell r="F785">
            <v>0</v>
          </cell>
          <cell r="AM785">
            <v>0</v>
          </cell>
          <cell r="AN785">
            <v>0</v>
          </cell>
        </row>
        <row r="786">
          <cell r="A786" t="str">
            <v>26-6</v>
          </cell>
          <cell r="B786">
            <v>522</v>
          </cell>
          <cell r="D786" t="str">
            <v>특별인부</v>
          </cell>
          <cell r="E786">
            <v>0</v>
          </cell>
          <cell r="F786" t="str">
            <v>인</v>
          </cell>
          <cell r="H786">
            <v>5.5E-2</v>
          </cell>
          <cell r="I786" t="str">
            <v>x</v>
          </cell>
          <cell r="J786">
            <v>0.03</v>
          </cell>
          <cell r="V786" t="str">
            <v>=</v>
          </cell>
          <cell r="W786">
            <v>1E-3</v>
          </cell>
          <cell r="Y786" t="str">
            <v>기본</v>
          </cell>
          <cell r="Z786" t="str">
            <v>x</v>
          </cell>
          <cell r="AA786" t="str">
            <v>공구손료</v>
          </cell>
          <cell r="AM786">
            <v>48674</v>
          </cell>
          <cell r="AN786">
            <v>0</v>
          </cell>
        </row>
        <row r="787">
          <cell r="AM787">
            <v>0</v>
          </cell>
          <cell r="AN787">
            <v>0</v>
          </cell>
        </row>
        <row r="788">
          <cell r="AM788">
            <v>0</v>
          </cell>
          <cell r="AN788">
            <v>0</v>
          </cell>
        </row>
        <row r="789">
          <cell r="AM789">
            <v>0</v>
          </cell>
          <cell r="AN789">
            <v>0</v>
          </cell>
        </row>
        <row r="790">
          <cell r="AM790">
            <v>0</v>
          </cell>
          <cell r="AN790">
            <v>0</v>
          </cell>
        </row>
        <row r="791">
          <cell r="AM791">
            <v>0</v>
          </cell>
          <cell r="AN791">
            <v>0</v>
          </cell>
        </row>
        <row r="792">
          <cell r="AM792">
            <v>0</v>
          </cell>
          <cell r="AN792">
            <v>0</v>
          </cell>
        </row>
        <row r="793">
          <cell r="AM793">
            <v>0</v>
          </cell>
          <cell r="AN793">
            <v>0</v>
          </cell>
        </row>
        <row r="794">
          <cell r="AM794">
            <v>0</v>
          </cell>
          <cell r="AN794">
            <v>0</v>
          </cell>
        </row>
        <row r="795">
          <cell r="AM795">
            <v>0</v>
          </cell>
          <cell r="AN795">
            <v>0</v>
          </cell>
        </row>
        <row r="796">
          <cell r="AM796">
            <v>0</v>
          </cell>
          <cell r="AN796">
            <v>0</v>
          </cell>
        </row>
        <row r="797">
          <cell r="AM797">
            <v>0</v>
          </cell>
          <cell r="AN797">
            <v>0</v>
          </cell>
        </row>
        <row r="798">
          <cell r="AM798">
            <v>0</v>
          </cell>
          <cell r="AN798">
            <v>0</v>
          </cell>
        </row>
        <row r="799">
          <cell r="AM799">
            <v>0</v>
          </cell>
          <cell r="AN799">
            <v>0</v>
          </cell>
        </row>
        <row r="800">
          <cell r="AM800">
            <v>0</v>
          </cell>
          <cell r="AN800">
            <v>0</v>
          </cell>
        </row>
        <row r="801">
          <cell r="AM801">
            <v>0</v>
          </cell>
          <cell r="AN801">
            <v>0</v>
          </cell>
        </row>
        <row r="802">
          <cell r="AM802">
            <v>0</v>
          </cell>
          <cell r="AN802">
            <v>0</v>
          </cell>
        </row>
        <row r="803">
          <cell r="A803">
            <v>27</v>
          </cell>
          <cell r="C803">
            <v>27</v>
          </cell>
          <cell r="D803" t="str">
            <v>사령전화기 자장치신설</v>
          </cell>
          <cell r="E803" t="str">
            <v>DTMF식</v>
          </cell>
          <cell r="F803" t="str">
            <v>대</v>
          </cell>
          <cell r="AM803">
            <v>0</v>
          </cell>
          <cell r="AN803">
            <v>0</v>
          </cell>
        </row>
        <row r="804">
          <cell r="A804" t="str">
            <v>27-1</v>
          </cell>
          <cell r="B804">
            <v>541</v>
          </cell>
          <cell r="D804" t="str">
            <v>가. 재료비</v>
          </cell>
          <cell r="E804">
            <v>0</v>
          </cell>
          <cell r="F804">
            <v>0</v>
          </cell>
          <cell r="AM804">
            <v>0</v>
          </cell>
          <cell r="AN804">
            <v>0</v>
          </cell>
        </row>
        <row r="805">
          <cell r="A805" t="str">
            <v>27-2</v>
          </cell>
          <cell r="B805">
            <v>149</v>
          </cell>
          <cell r="D805" t="str">
            <v>사령전화기</v>
          </cell>
          <cell r="E805" t="str">
            <v>DTMF식</v>
          </cell>
          <cell r="F805" t="str">
            <v>대</v>
          </cell>
          <cell r="V805" t="str">
            <v>=</v>
          </cell>
          <cell r="W805">
            <v>1</v>
          </cell>
          <cell r="AL805" t="str">
            <v>관  급</v>
          </cell>
          <cell r="AM805">
            <v>0</v>
          </cell>
          <cell r="AN805" t="str">
            <v>관 급</v>
          </cell>
        </row>
        <row r="806">
          <cell r="A806" t="str">
            <v>27-3</v>
          </cell>
          <cell r="B806">
            <v>542</v>
          </cell>
          <cell r="D806" t="str">
            <v>나. 노무비</v>
          </cell>
          <cell r="E806">
            <v>0</v>
          </cell>
          <cell r="F806">
            <v>0</v>
          </cell>
          <cell r="AM806">
            <v>0</v>
          </cell>
          <cell r="AN806">
            <v>0</v>
          </cell>
        </row>
        <row r="807">
          <cell r="D807" t="str">
            <v>1) 전화기신설</v>
          </cell>
          <cell r="AL807" t="str">
            <v>통3-29</v>
          </cell>
          <cell r="AM807">
            <v>0</v>
          </cell>
          <cell r="AN807">
            <v>0</v>
          </cell>
        </row>
        <row r="808">
          <cell r="B808">
            <v>518</v>
          </cell>
          <cell r="D808" t="str">
            <v>통신내선공</v>
          </cell>
          <cell r="E808">
            <v>0</v>
          </cell>
          <cell r="F808" t="str">
            <v>인</v>
          </cell>
          <cell r="V808" t="str">
            <v>=</v>
          </cell>
          <cell r="W808">
            <v>1.5</v>
          </cell>
          <cell r="AM808">
            <v>60168</v>
          </cell>
          <cell r="AN808">
            <v>0</v>
          </cell>
        </row>
        <row r="809">
          <cell r="B809">
            <v>544</v>
          </cell>
          <cell r="D809" t="str">
            <v>소    계</v>
          </cell>
          <cell r="E809">
            <v>0</v>
          </cell>
          <cell r="F809">
            <v>0</v>
          </cell>
          <cell r="AM809">
            <v>0</v>
          </cell>
          <cell r="AN809">
            <v>0</v>
          </cell>
        </row>
        <row r="810">
          <cell r="A810" t="str">
            <v>27-4</v>
          </cell>
          <cell r="B810">
            <v>518</v>
          </cell>
          <cell r="D810" t="str">
            <v>통신내선공</v>
          </cell>
          <cell r="E810">
            <v>0</v>
          </cell>
          <cell r="F810" t="str">
            <v>인</v>
          </cell>
          <cell r="V810" t="str">
            <v>=</v>
          </cell>
          <cell r="W810">
            <v>1.5</v>
          </cell>
          <cell r="AM810">
            <v>60168</v>
          </cell>
          <cell r="AN810">
            <v>0</v>
          </cell>
        </row>
        <row r="811">
          <cell r="A811" t="str">
            <v>27-5</v>
          </cell>
          <cell r="B811">
            <v>543</v>
          </cell>
          <cell r="D811" t="str">
            <v>다. 공구손료</v>
          </cell>
          <cell r="E811" t="str">
            <v>노무비x3%</v>
          </cell>
          <cell r="F811">
            <v>0</v>
          </cell>
          <cell r="AM811">
            <v>0</v>
          </cell>
          <cell r="AN811">
            <v>0</v>
          </cell>
        </row>
        <row r="812">
          <cell r="A812" t="str">
            <v>27-6</v>
          </cell>
          <cell r="B812">
            <v>518</v>
          </cell>
          <cell r="D812" t="str">
            <v>통신내선공</v>
          </cell>
          <cell r="E812">
            <v>0</v>
          </cell>
          <cell r="F812" t="str">
            <v>인</v>
          </cell>
          <cell r="H812">
            <v>1.5</v>
          </cell>
          <cell r="I812" t="str">
            <v>x</v>
          </cell>
          <cell r="J812">
            <v>0.03</v>
          </cell>
          <cell r="V812" t="str">
            <v>=</v>
          </cell>
          <cell r="W812">
            <v>0.04</v>
          </cell>
          <cell r="Y812" t="str">
            <v>기본</v>
          </cell>
          <cell r="Z812" t="str">
            <v>x</v>
          </cell>
          <cell r="AA812" t="str">
            <v>공구손료</v>
          </cell>
          <cell r="AM812">
            <v>60168</v>
          </cell>
          <cell r="AN812">
            <v>0</v>
          </cell>
        </row>
        <row r="813">
          <cell r="AM813">
            <v>0</v>
          </cell>
          <cell r="AN813">
            <v>0</v>
          </cell>
        </row>
        <row r="814">
          <cell r="AM814">
            <v>0</v>
          </cell>
          <cell r="AN814">
            <v>0</v>
          </cell>
        </row>
        <row r="815">
          <cell r="AM815">
            <v>0</v>
          </cell>
          <cell r="AN815">
            <v>0</v>
          </cell>
        </row>
        <row r="816">
          <cell r="AM816">
            <v>0</v>
          </cell>
          <cell r="AN816">
            <v>0</v>
          </cell>
        </row>
        <row r="817">
          <cell r="AM817">
            <v>0</v>
          </cell>
          <cell r="AN817">
            <v>0</v>
          </cell>
        </row>
        <row r="818">
          <cell r="AM818">
            <v>0</v>
          </cell>
          <cell r="AN818">
            <v>0</v>
          </cell>
        </row>
        <row r="819">
          <cell r="AM819">
            <v>0</v>
          </cell>
          <cell r="AN819">
            <v>0</v>
          </cell>
        </row>
        <row r="820">
          <cell r="AM820">
            <v>0</v>
          </cell>
          <cell r="AN820">
            <v>0</v>
          </cell>
        </row>
        <row r="821">
          <cell r="AM821">
            <v>0</v>
          </cell>
          <cell r="AN821">
            <v>0</v>
          </cell>
        </row>
        <row r="822">
          <cell r="AM822">
            <v>0</v>
          </cell>
          <cell r="AN822">
            <v>0</v>
          </cell>
        </row>
        <row r="823">
          <cell r="AM823">
            <v>0</v>
          </cell>
          <cell r="AN823">
            <v>0</v>
          </cell>
        </row>
        <row r="824">
          <cell r="AM824">
            <v>0</v>
          </cell>
          <cell r="AN824">
            <v>0</v>
          </cell>
        </row>
        <row r="825">
          <cell r="AM825">
            <v>0</v>
          </cell>
          <cell r="AN825">
            <v>0</v>
          </cell>
        </row>
        <row r="826">
          <cell r="AM826">
            <v>0</v>
          </cell>
          <cell r="AN826">
            <v>0</v>
          </cell>
        </row>
        <row r="827">
          <cell r="AM827">
            <v>0</v>
          </cell>
          <cell r="AN827">
            <v>0</v>
          </cell>
        </row>
        <row r="828">
          <cell r="A828">
            <v>28</v>
          </cell>
          <cell r="C828">
            <v>28</v>
          </cell>
          <cell r="D828" t="str">
            <v>사령운용장치신설</v>
          </cell>
          <cell r="F828" t="str">
            <v>식</v>
          </cell>
          <cell r="AM828">
            <v>0</v>
          </cell>
          <cell r="AN828">
            <v>0</v>
          </cell>
        </row>
        <row r="829">
          <cell r="A829" t="str">
            <v>28-1</v>
          </cell>
          <cell r="B829">
            <v>541</v>
          </cell>
          <cell r="D829" t="str">
            <v>가. 재료비</v>
          </cell>
          <cell r="E829">
            <v>0</v>
          </cell>
          <cell r="F829">
            <v>0</v>
          </cell>
          <cell r="AM829">
            <v>0</v>
          </cell>
          <cell r="AN829">
            <v>0</v>
          </cell>
        </row>
        <row r="830">
          <cell r="A830" t="str">
            <v>28-2</v>
          </cell>
          <cell r="B830">
            <v>466</v>
          </cell>
          <cell r="D830" t="str">
            <v>사령운용장치</v>
          </cell>
          <cell r="E830">
            <v>0</v>
          </cell>
          <cell r="F830" t="str">
            <v>대</v>
          </cell>
          <cell r="V830" t="str">
            <v>=</v>
          </cell>
          <cell r="W830">
            <v>1</v>
          </cell>
          <cell r="AL830" t="str">
            <v>관  급</v>
          </cell>
          <cell r="AM830">
            <v>0</v>
          </cell>
          <cell r="AN830" t="str">
            <v>관 급</v>
          </cell>
        </row>
        <row r="831">
          <cell r="A831" t="str">
            <v>28-3</v>
          </cell>
          <cell r="B831">
            <v>542</v>
          </cell>
          <cell r="D831" t="str">
            <v>나. 노무비</v>
          </cell>
          <cell r="E831">
            <v>0</v>
          </cell>
          <cell r="F831">
            <v>0</v>
          </cell>
          <cell r="AM831">
            <v>0</v>
          </cell>
          <cell r="AN831">
            <v>0</v>
          </cell>
        </row>
        <row r="832">
          <cell r="B832">
            <v>518</v>
          </cell>
          <cell r="D832" t="str">
            <v>통신내선공</v>
          </cell>
          <cell r="E832">
            <v>0</v>
          </cell>
          <cell r="F832" t="str">
            <v>인</v>
          </cell>
          <cell r="V832" t="str">
            <v>=</v>
          </cell>
          <cell r="W832">
            <v>11</v>
          </cell>
          <cell r="AL832" t="str">
            <v>통3-29</v>
          </cell>
          <cell r="AM832">
            <v>60168</v>
          </cell>
          <cell r="AN832">
            <v>0</v>
          </cell>
        </row>
        <row r="833">
          <cell r="B833">
            <v>544</v>
          </cell>
          <cell r="D833" t="str">
            <v>소    계</v>
          </cell>
          <cell r="E833">
            <v>0</v>
          </cell>
          <cell r="F833">
            <v>0</v>
          </cell>
          <cell r="AM833">
            <v>0</v>
          </cell>
          <cell r="AN833">
            <v>0</v>
          </cell>
        </row>
        <row r="834">
          <cell r="A834" t="str">
            <v>28-4</v>
          </cell>
          <cell r="B834">
            <v>518</v>
          </cell>
          <cell r="D834" t="str">
            <v>통신내선공</v>
          </cell>
          <cell r="E834">
            <v>0</v>
          </cell>
          <cell r="F834" t="str">
            <v>인</v>
          </cell>
          <cell r="V834" t="str">
            <v>=</v>
          </cell>
          <cell r="W834">
            <v>11</v>
          </cell>
          <cell r="AM834">
            <v>60168</v>
          </cell>
          <cell r="AN834">
            <v>0</v>
          </cell>
        </row>
        <row r="835">
          <cell r="A835" t="str">
            <v>28-5</v>
          </cell>
          <cell r="B835">
            <v>543</v>
          </cell>
          <cell r="D835" t="str">
            <v>다. 공구손료</v>
          </cell>
          <cell r="E835" t="str">
            <v>노무비x3%</v>
          </cell>
          <cell r="F835">
            <v>0</v>
          </cell>
          <cell r="AM835">
            <v>0</v>
          </cell>
          <cell r="AN835">
            <v>0</v>
          </cell>
        </row>
        <row r="836">
          <cell r="A836" t="str">
            <v>28-6</v>
          </cell>
          <cell r="B836">
            <v>518</v>
          </cell>
          <cell r="D836" t="str">
            <v>통신내선공</v>
          </cell>
          <cell r="E836">
            <v>0</v>
          </cell>
          <cell r="F836" t="str">
            <v>인</v>
          </cell>
          <cell r="H836">
            <v>11</v>
          </cell>
          <cell r="I836" t="str">
            <v>x</v>
          </cell>
          <cell r="J836">
            <v>0.03</v>
          </cell>
          <cell r="V836" t="str">
            <v>=</v>
          </cell>
          <cell r="W836">
            <v>0.33</v>
          </cell>
          <cell r="Y836" t="str">
            <v>기본</v>
          </cell>
          <cell r="Z836" t="str">
            <v>x</v>
          </cell>
          <cell r="AA836" t="str">
            <v>공구손료</v>
          </cell>
          <cell r="AM836">
            <v>60168</v>
          </cell>
          <cell r="AN836">
            <v>0</v>
          </cell>
        </row>
        <row r="837">
          <cell r="AM837">
            <v>0</v>
          </cell>
          <cell r="AN837">
            <v>0</v>
          </cell>
        </row>
        <row r="838">
          <cell r="AM838">
            <v>0</v>
          </cell>
          <cell r="AN838">
            <v>0</v>
          </cell>
        </row>
        <row r="839">
          <cell r="AM839">
            <v>0</v>
          </cell>
          <cell r="AN839">
            <v>0</v>
          </cell>
        </row>
        <row r="840">
          <cell r="AM840">
            <v>0</v>
          </cell>
          <cell r="AN840">
            <v>0</v>
          </cell>
        </row>
        <row r="841">
          <cell r="AM841">
            <v>0</v>
          </cell>
          <cell r="AN841">
            <v>0</v>
          </cell>
        </row>
        <row r="842">
          <cell r="AM842">
            <v>0</v>
          </cell>
          <cell r="AN842">
            <v>0</v>
          </cell>
        </row>
        <row r="843">
          <cell r="AM843">
            <v>0</v>
          </cell>
          <cell r="AN843">
            <v>0</v>
          </cell>
        </row>
        <row r="844">
          <cell r="AM844">
            <v>0</v>
          </cell>
          <cell r="AN844">
            <v>0</v>
          </cell>
        </row>
        <row r="845">
          <cell r="AM845">
            <v>0</v>
          </cell>
          <cell r="AN845">
            <v>0</v>
          </cell>
        </row>
        <row r="846">
          <cell r="AM846">
            <v>0</v>
          </cell>
          <cell r="AN846">
            <v>0</v>
          </cell>
        </row>
        <row r="847">
          <cell r="AM847">
            <v>0</v>
          </cell>
          <cell r="AN847">
            <v>0</v>
          </cell>
        </row>
        <row r="848">
          <cell r="AM848">
            <v>0</v>
          </cell>
          <cell r="AN848">
            <v>0</v>
          </cell>
        </row>
        <row r="849">
          <cell r="AM849">
            <v>0</v>
          </cell>
          <cell r="AN849">
            <v>0</v>
          </cell>
        </row>
        <row r="850">
          <cell r="AM850">
            <v>0</v>
          </cell>
          <cell r="AN850">
            <v>0</v>
          </cell>
        </row>
        <row r="851">
          <cell r="AM851">
            <v>0</v>
          </cell>
          <cell r="AN851">
            <v>0</v>
          </cell>
        </row>
        <row r="852">
          <cell r="AM852">
            <v>0</v>
          </cell>
          <cell r="AN852">
            <v>0</v>
          </cell>
        </row>
        <row r="853">
          <cell r="A853">
            <v>29</v>
          </cell>
          <cell r="C853">
            <v>29</v>
          </cell>
          <cell r="D853" t="str">
            <v>모사전송장치신설</v>
          </cell>
          <cell r="E853" t="str">
            <v>GⅢ 급</v>
          </cell>
          <cell r="F853" t="str">
            <v>대</v>
          </cell>
          <cell r="AM853">
            <v>0</v>
          </cell>
          <cell r="AN853">
            <v>0</v>
          </cell>
        </row>
        <row r="854">
          <cell r="A854" t="str">
            <v>29-1</v>
          </cell>
          <cell r="B854">
            <v>541</v>
          </cell>
          <cell r="D854" t="str">
            <v>가. 재료비</v>
          </cell>
          <cell r="E854">
            <v>0</v>
          </cell>
          <cell r="F854">
            <v>0</v>
          </cell>
          <cell r="AM854">
            <v>0</v>
          </cell>
          <cell r="AN854">
            <v>0</v>
          </cell>
        </row>
        <row r="855">
          <cell r="A855" t="str">
            <v>29-2</v>
          </cell>
          <cell r="B855">
            <v>337</v>
          </cell>
          <cell r="D855" t="str">
            <v>팩시밀리</v>
          </cell>
          <cell r="E855" t="str">
            <v xml:space="preserve"> GⅢ</v>
          </cell>
          <cell r="F855" t="str">
            <v>대</v>
          </cell>
          <cell r="V855" t="str">
            <v>=</v>
          </cell>
          <cell r="W855">
            <v>1</v>
          </cell>
          <cell r="AL855" t="str">
            <v>관  급</v>
          </cell>
          <cell r="AM855">
            <v>0</v>
          </cell>
          <cell r="AN855" t="str">
            <v>관 급</v>
          </cell>
        </row>
        <row r="856">
          <cell r="A856" t="str">
            <v>29-3</v>
          </cell>
          <cell r="B856">
            <v>542</v>
          </cell>
          <cell r="D856" t="str">
            <v>나. 노무비</v>
          </cell>
          <cell r="E856">
            <v>0</v>
          </cell>
          <cell r="F856">
            <v>0</v>
          </cell>
          <cell r="AM856">
            <v>0</v>
          </cell>
          <cell r="AN856">
            <v>0</v>
          </cell>
        </row>
        <row r="857">
          <cell r="B857">
            <v>517</v>
          </cell>
          <cell r="D857" t="str">
            <v>통신설비공</v>
          </cell>
          <cell r="E857">
            <v>0</v>
          </cell>
          <cell r="F857" t="str">
            <v>인</v>
          </cell>
          <cell r="V857" t="str">
            <v>=</v>
          </cell>
          <cell r="W857">
            <v>2</v>
          </cell>
          <cell r="AL857" t="str">
            <v>통3-29</v>
          </cell>
          <cell r="AM857">
            <v>64758</v>
          </cell>
          <cell r="AN857">
            <v>0</v>
          </cell>
        </row>
        <row r="858">
          <cell r="B858">
            <v>518</v>
          </cell>
          <cell r="D858" t="str">
            <v>통신내선공</v>
          </cell>
          <cell r="E858">
            <v>0</v>
          </cell>
          <cell r="F858" t="str">
            <v>인</v>
          </cell>
          <cell r="V858" t="str">
            <v>=</v>
          </cell>
          <cell r="W858">
            <v>1</v>
          </cell>
          <cell r="AM858">
            <v>60168</v>
          </cell>
          <cell r="AN858">
            <v>0</v>
          </cell>
        </row>
        <row r="859">
          <cell r="B859">
            <v>544</v>
          </cell>
          <cell r="D859" t="str">
            <v>소    계</v>
          </cell>
          <cell r="E859">
            <v>0</v>
          </cell>
          <cell r="F859">
            <v>0</v>
          </cell>
          <cell r="AM859">
            <v>0</v>
          </cell>
          <cell r="AN859">
            <v>0</v>
          </cell>
        </row>
        <row r="860">
          <cell r="A860" t="str">
            <v>29-4</v>
          </cell>
          <cell r="B860">
            <v>517</v>
          </cell>
          <cell r="D860" t="str">
            <v>통신설비공</v>
          </cell>
          <cell r="E860">
            <v>0</v>
          </cell>
          <cell r="F860" t="str">
            <v>인</v>
          </cell>
          <cell r="V860" t="str">
            <v>=</v>
          </cell>
          <cell r="W860">
            <v>2</v>
          </cell>
          <cell r="AM860">
            <v>64758</v>
          </cell>
          <cell r="AN860">
            <v>0</v>
          </cell>
        </row>
        <row r="861">
          <cell r="A861" t="str">
            <v>29-5</v>
          </cell>
          <cell r="B861">
            <v>518</v>
          </cell>
          <cell r="D861" t="str">
            <v>통신내선공</v>
          </cell>
          <cell r="E861">
            <v>0</v>
          </cell>
          <cell r="F861" t="str">
            <v>인</v>
          </cell>
          <cell r="V861" t="str">
            <v>=</v>
          </cell>
          <cell r="W861">
            <v>1</v>
          </cell>
          <cell r="AM861">
            <v>60168</v>
          </cell>
          <cell r="AN861">
            <v>0</v>
          </cell>
        </row>
        <row r="862">
          <cell r="A862" t="str">
            <v>29-6</v>
          </cell>
          <cell r="B862">
            <v>543</v>
          </cell>
          <cell r="D862" t="str">
            <v>다. 공구손료</v>
          </cell>
          <cell r="E862" t="str">
            <v>노무비x3%</v>
          </cell>
          <cell r="F862">
            <v>0</v>
          </cell>
          <cell r="AM862">
            <v>0</v>
          </cell>
          <cell r="AN862">
            <v>0</v>
          </cell>
        </row>
        <row r="863">
          <cell r="A863" t="str">
            <v>29-7</v>
          </cell>
          <cell r="B863">
            <v>517</v>
          </cell>
          <cell r="D863" t="str">
            <v>통신설비공</v>
          </cell>
          <cell r="E863">
            <v>0</v>
          </cell>
          <cell r="F863" t="str">
            <v>인</v>
          </cell>
          <cell r="H863">
            <v>2</v>
          </cell>
          <cell r="I863" t="str">
            <v>x</v>
          </cell>
          <cell r="J863">
            <v>0.03</v>
          </cell>
          <cell r="V863" t="str">
            <v>=</v>
          </cell>
          <cell r="W863">
            <v>0.06</v>
          </cell>
          <cell r="Y863" t="str">
            <v>기본</v>
          </cell>
          <cell r="Z863" t="str">
            <v>x</v>
          </cell>
          <cell r="AA863" t="str">
            <v>공구손료</v>
          </cell>
          <cell r="AM863">
            <v>64758</v>
          </cell>
          <cell r="AN863">
            <v>0</v>
          </cell>
        </row>
        <row r="864">
          <cell r="A864" t="str">
            <v>29-8</v>
          </cell>
          <cell r="B864">
            <v>518</v>
          </cell>
          <cell r="D864" t="str">
            <v>통신내선공</v>
          </cell>
          <cell r="E864">
            <v>0</v>
          </cell>
          <cell r="F864" t="str">
            <v>인</v>
          </cell>
          <cell r="H864">
            <v>1</v>
          </cell>
          <cell r="I864" t="str">
            <v>x</v>
          </cell>
          <cell r="J864">
            <v>0.03</v>
          </cell>
          <cell r="V864" t="str">
            <v>=</v>
          </cell>
          <cell r="W864">
            <v>0.03</v>
          </cell>
          <cell r="Y864" t="str">
            <v>기본</v>
          </cell>
          <cell r="Z864" t="str">
            <v>x</v>
          </cell>
          <cell r="AA864" t="str">
            <v>공구손료</v>
          </cell>
          <cell r="AM864">
            <v>60168</v>
          </cell>
          <cell r="AN864">
            <v>0</v>
          </cell>
        </row>
        <row r="865">
          <cell r="AM865">
            <v>0</v>
          </cell>
          <cell r="AN865">
            <v>0</v>
          </cell>
        </row>
        <row r="866">
          <cell r="AM866">
            <v>0</v>
          </cell>
          <cell r="AN866">
            <v>0</v>
          </cell>
        </row>
        <row r="867">
          <cell r="AM867">
            <v>0</v>
          </cell>
          <cell r="AN867">
            <v>0</v>
          </cell>
        </row>
        <row r="868">
          <cell r="AM868">
            <v>0</v>
          </cell>
          <cell r="AN868">
            <v>0</v>
          </cell>
        </row>
        <row r="869">
          <cell r="AM869">
            <v>0</v>
          </cell>
          <cell r="AN869">
            <v>0</v>
          </cell>
        </row>
        <row r="870">
          <cell r="AM870">
            <v>0</v>
          </cell>
          <cell r="AN870">
            <v>0</v>
          </cell>
        </row>
        <row r="871">
          <cell r="AM871">
            <v>0</v>
          </cell>
          <cell r="AN871">
            <v>0</v>
          </cell>
        </row>
        <row r="872">
          <cell r="AM872">
            <v>0</v>
          </cell>
          <cell r="AN872">
            <v>0</v>
          </cell>
        </row>
        <row r="873">
          <cell r="AM873">
            <v>0</v>
          </cell>
          <cell r="AN873">
            <v>0</v>
          </cell>
        </row>
        <row r="874">
          <cell r="AM874">
            <v>0</v>
          </cell>
          <cell r="AN874">
            <v>0</v>
          </cell>
        </row>
        <row r="875">
          <cell r="AM875">
            <v>0</v>
          </cell>
          <cell r="AN875">
            <v>0</v>
          </cell>
        </row>
        <row r="876">
          <cell r="AM876">
            <v>0</v>
          </cell>
          <cell r="AN876">
            <v>0</v>
          </cell>
        </row>
        <row r="877">
          <cell r="AM877">
            <v>0</v>
          </cell>
          <cell r="AN877">
            <v>0</v>
          </cell>
        </row>
        <row r="878">
          <cell r="A878">
            <v>30</v>
          </cell>
          <cell r="C878">
            <v>30</v>
          </cell>
          <cell r="D878" t="str">
            <v>모사전송동보장치카드신설</v>
          </cell>
          <cell r="E878" t="str">
            <v>4회선/1카드</v>
          </cell>
          <cell r="F878" t="str">
            <v>대</v>
          </cell>
          <cell r="AM878">
            <v>0</v>
          </cell>
          <cell r="AN878">
            <v>0</v>
          </cell>
        </row>
        <row r="879">
          <cell r="A879" t="str">
            <v>30-1</v>
          </cell>
          <cell r="B879">
            <v>541</v>
          </cell>
          <cell r="D879" t="str">
            <v>가. 재료비</v>
          </cell>
          <cell r="E879">
            <v>0</v>
          </cell>
          <cell r="F879">
            <v>0</v>
          </cell>
          <cell r="AM879">
            <v>0</v>
          </cell>
          <cell r="AN879">
            <v>0</v>
          </cell>
        </row>
        <row r="880">
          <cell r="A880" t="str">
            <v>30-2</v>
          </cell>
          <cell r="B880">
            <v>100</v>
          </cell>
          <cell r="D880" t="str">
            <v>모사전송동보장치카드</v>
          </cell>
          <cell r="E880" t="str">
            <v>4회선/1카드</v>
          </cell>
          <cell r="F880" t="str">
            <v>매</v>
          </cell>
          <cell r="V880" t="str">
            <v>=</v>
          </cell>
          <cell r="W880">
            <v>1</v>
          </cell>
          <cell r="AL880" t="str">
            <v>관  급</v>
          </cell>
          <cell r="AM880">
            <v>0</v>
          </cell>
          <cell r="AN880" t="str">
            <v>관 급</v>
          </cell>
        </row>
        <row r="881">
          <cell r="A881" t="str">
            <v>30-3</v>
          </cell>
          <cell r="B881">
            <v>542</v>
          </cell>
          <cell r="D881" t="str">
            <v>나. 노무비</v>
          </cell>
          <cell r="E881">
            <v>0</v>
          </cell>
          <cell r="F881">
            <v>0</v>
          </cell>
          <cell r="AM881">
            <v>0</v>
          </cell>
          <cell r="AN881">
            <v>0</v>
          </cell>
        </row>
        <row r="882">
          <cell r="B882">
            <v>517</v>
          </cell>
          <cell r="D882" t="str">
            <v>통신설비공</v>
          </cell>
          <cell r="E882">
            <v>0</v>
          </cell>
          <cell r="F882" t="str">
            <v>인</v>
          </cell>
          <cell r="V882" t="str">
            <v>=</v>
          </cell>
          <cell r="W882">
            <v>8</v>
          </cell>
          <cell r="AL882" t="str">
            <v>통3-29</v>
          </cell>
          <cell r="AM882">
            <v>64758</v>
          </cell>
          <cell r="AN882">
            <v>0</v>
          </cell>
        </row>
        <row r="883">
          <cell r="B883">
            <v>518</v>
          </cell>
          <cell r="D883" t="str">
            <v>통신내선공</v>
          </cell>
          <cell r="E883">
            <v>0</v>
          </cell>
          <cell r="F883" t="str">
            <v>인</v>
          </cell>
          <cell r="V883" t="str">
            <v>=</v>
          </cell>
          <cell r="W883">
            <v>3</v>
          </cell>
          <cell r="AM883">
            <v>60168</v>
          </cell>
          <cell r="AN883">
            <v>0</v>
          </cell>
        </row>
        <row r="884">
          <cell r="B884">
            <v>544</v>
          </cell>
          <cell r="D884" t="str">
            <v>소    계</v>
          </cell>
          <cell r="E884">
            <v>0</v>
          </cell>
          <cell r="F884">
            <v>0</v>
          </cell>
          <cell r="AM884">
            <v>0</v>
          </cell>
          <cell r="AN884">
            <v>0</v>
          </cell>
        </row>
        <row r="885">
          <cell r="A885" t="str">
            <v>30-4</v>
          </cell>
          <cell r="B885">
            <v>517</v>
          </cell>
          <cell r="D885" t="str">
            <v>통신설비공</v>
          </cell>
          <cell r="E885">
            <v>0</v>
          </cell>
          <cell r="F885" t="str">
            <v>인</v>
          </cell>
          <cell r="V885" t="str">
            <v>=</v>
          </cell>
          <cell r="W885">
            <v>8</v>
          </cell>
          <cell r="AM885">
            <v>64758</v>
          </cell>
          <cell r="AN885">
            <v>0</v>
          </cell>
        </row>
        <row r="886">
          <cell r="A886" t="str">
            <v>30-5</v>
          </cell>
          <cell r="B886">
            <v>518</v>
          </cell>
          <cell r="D886" t="str">
            <v>통신내선공</v>
          </cell>
          <cell r="E886">
            <v>0</v>
          </cell>
          <cell r="F886" t="str">
            <v>인</v>
          </cell>
          <cell r="V886" t="str">
            <v>=</v>
          </cell>
          <cell r="W886">
            <v>3</v>
          </cell>
          <cell r="AM886">
            <v>60168</v>
          </cell>
          <cell r="AN886">
            <v>0</v>
          </cell>
        </row>
        <row r="887">
          <cell r="A887" t="str">
            <v>30-6</v>
          </cell>
          <cell r="B887">
            <v>543</v>
          </cell>
          <cell r="D887" t="str">
            <v>다. 공구손료</v>
          </cell>
          <cell r="E887" t="str">
            <v>노무비x3%</v>
          </cell>
          <cell r="F887">
            <v>0</v>
          </cell>
          <cell r="AM887">
            <v>0</v>
          </cell>
          <cell r="AN887">
            <v>0</v>
          </cell>
        </row>
        <row r="888">
          <cell r="A888" t="str">
            <v>30-7</v>
          </cell>
          <cell r="B888">
            <v>517</v>
          </cell>
          <cell r="D888" t="str">
            <v>통신설비공</v>
          </cell>
          <cell r="E888">
            <v>0</v>
          </cell>
          <cell r="F888" t="str">
            <v>인</v>
          </cell>
          <cell r="H888">
            <v>8</v>
          </cell>
          <cell r="I888" t="str">
            <v>x</v>
          </cell>
          <cell r="J888">
            <v>0.03</v>
          </cell>
          <cell r="V888" t="str">
            <v>=</v>
          </cell>
          <cell r="W888">
            <v>0.24</v>
          </cell>
          <cell r="Y888" t="str">
            <v>기본</v>
          </cell>
          <cell r="Z888" t="str">
            <v>x</v>
          </cell>
          <cell r="AA888" t="str">
            <v>공구손료</v>
          </cell>
          <cell r="AM888">
            <v>64758</v>
          </cell>
          <cell r="AN888">
            <v>0</v>
          </cell>
        </row>
        <row r="889">
          <cell r="A889" t="str">
            <v>30-8</v>
          </cell>
          <cell r="B889">
            <v>518</v>
          </cell>
          <cell r="D889" t="str">
            <v>통신내선공</v>
          </cell>
          <cell r="E889">
            <v>0</v>
          </cell>
          <cell r="F889" t="str">
            <v>인</v>
          </cell>
          <cell r="H889">
            <v>3</v>
          </cell>
          <cell r="I889" t="str">
            <v>x</v>
          </cell>
          <cell r="J889">
            <v>0.03</v>
          </cell>
          <cell r="V889" t="str">
            <v>=</v>
          </cell>
          <cell r="W889">
            <v>0.09</v>
          </cell>
          <cell r="Y889" t="str">
            <v>기본</v>
          </cell>
          <cell r="Z889" t="str">
            <v>x</v>
          </cell>
          <cell r="AA889" t="str">
            <v>공구손료</v>
          </cell>
          <cell r="AM889">
            <v>60168</v>
          </cell>
          <cell r="AN889">
            <v>0</v>
          </cell>
        </row>
        <row r="890">
          <cell r="AM890">
            <v>0</v>
          </cell>
          <cell r="AN890">
            <v>0</v>
          </cell>
        </row>
        <row r="891">
          <cell r="AM891">
            <v>0</v>
          </cell>
          <cell r="AN891">
            <v>0</v>
          </cell>
        </row>
        <row r="892">
          <cell r="AM892">
            <v>0</v>
          </cell>
          <cell r="AN892">
            <v>0</v>
          </cell>
        </row>
        <row r="893">
          <cell r="AM893">
            <v>0</v>
          </cell>
          <cell r="AN893">
            <v>0</v>
          </cell>
        </row>
        <row r="894">
          <cell r="AM894">
            <v>0</v>
          </cell>
          <cell r="AN894">
            <v>0</v>
          </cell>
        </row>
        <row r="895">
          <cell r="AM895">
            <v>0</v>
          </cell>
          <cell r="AN895">
            <v>0</v>
          </cell>
        </row>
        <row r="896">
          <cell r="AM896">
            <v>0</v>
          </cell>
          <cell r="AN896">
            <v>0</v>
          </cell>
        </row>
        <row r="897">
          <cell r="AM897">
            <v>0</v>
          </cell>
          <cell r="AN897">
            <v>0</v>
          </cell>
        </row>
        <row r="898">
          <cell r="AM898">
            <v>0</v>
          </cell>
          <cell r="AN898">
            <v>0</v>
          </cell>
        </row>
        <row r="899">
          <cell r="AM899">
            <v>0</v>
          </cell>
          <cell r="AN899">
            <v>0</v>
          </cell>
        </row>
        <row r="900">
          <cell r="AM900">
            <v>0</v>
          </cell>
          <cell r="AN900">
            <v>0</v>
          </cell>
        </row>
        <row r="901">
          <cell r="AM901">
            <v>0</v>
          </cell>
          <cell r="AN901">
            <v>0</v>
          </cell>
        </row>
        <row r="902">
          <cell r="AM902">
            <v>0</v>
          </cell>
          <cell r="AN902">
            <v>0</v>
          </cell>
        </row>
        <row r="903">
          <cell r="A903">
            <v>31</v>
          </cell>
          <cell r="C903">
            <v>31</v>
          </cell>
          <cell r="D903" t="str">
            <v>폐색전화기신설</v>
          </cell>
          <cell r="E903" t="str">
            <v>주파수식</v>
          </cell>
          <cell r="F903" t="str">
            <v>대</v>
          </cell>
          <cell r="AM903">
            <v>0</v>
          </cell>
          <cell r="AN903">
            <v>0</v>
          </cell>
        </row>
        <row r="904">
          <cell r="A904" t="str">
            <v>31-1</v>
          </cell>
          <cell r="B904">
            <v>541</v>
          </cell>
          <cell r="D904" t="str">
            <v>가. 재료비</v>
          </cell>
          <cell r="E904">
            <v>0</v>
          </cell>
          <cell r="F904">
            <v>0</v>
          </cell>
          <cell r="AM904">
            <v>0</v>
          </cell>
          <cell r="AN904">
            <v>0</v>
          </cell>
        </row>
        <row r="905">
          <cell r="A905" t="str">
            <v>31-2</v>
          </cell>
          <cell r="B905">
            <v>294</v>
          </cell>
          <cell r="D905" t="str">
            <v>직통전화기</v>
          </cell>
          <cell r="E905" t="str">
            <v>주파수식</v>
          </cell>
          <cell r="F905" t="str">
            <v>대</v>
          </cell>
          <cell r="V905" t="str">
            <v>=</v>
          </cell>
          <cell r="W905">
            <v>1</v>
          </cell>
          <cell r="AL905" t="str">
            <v>관  급</v>
          </cell>
          <cell r="AM905">
            <v>0</v>
          </cell>
          <cell r="AN905" t="str">
            <v>관 급</v>
          </cell>
        </row>
        <row r="906">
          <cell r="A906" t="str">
            <v>31-3</v>
          </cell>
          <cell r="B906">
            <v>542</v>
          </cell>
          <cell r="D906" t="str">
            <v>나. 노무비</v>
          </cell>
          <cell r="E906">
            <v>0</v>
          </cell>
          <cell r="F906">
            <v>0</v>
          </cell>
          <cell r="AM906">
            <v>0</v>
          </cell>
          <cell r="AN906">
            <v>0</v>
          </cell>
        </row>
        <row r="907">
          <cell r="D907" t="str">
            <v>1) 전화기신설</v>
          </cell>
          <cell r="AL907" t="str">
            <v>통3-29</v>
          </cell>
          <cell r="AM907">
            <v>0</v>
          </cell>
          <cell r="AN907">
            <v>0</v>
          </cell>
        </row>
        <row r="908">
          <cell r="B908">
            <v>518</v>
          </cell>
          <cell r="D908" t="str">
            <v>통신내선공</v>
          </cell>
          <cell r="E908">
            <v>0</v>
          </cell>
          <cell r="F908" t="str">
            <v>인</v>
          </cell>
          <cell r="H908">
            <v>0.5</v>
          </cell>
          <cell r="V908" t="str">
            <v>=</v>
          </cell>
          <cell r="W908">
            <v>0.5</v>
          </cell>
          <cell r="AM908">
            <v>60168</v>
          </cell>
          <cell r="AN908">
            <v>0</v>
          </cell>
        </row>
        <row r="909">
          <cell r="B909">
            <v>544</v>
          </cell>
          <cell r="D909" t="str">
            <v>소    계</v>
          </cell>
          <cell r="E909">
            <v>0</v>
          </cell>
          <cell r="F909">
            <v>0</v>
          </cell>
          <cell r="AM909">
            <v>0</v>
          </cell>
          <cell r="AN909">
            <v>0</v>
          </cell>
        </row>
        <row r="910">
          <cell r="A910" t="str">
            <v>31-4</v>
          </cell>
          <cell r="B910">
            <v>518</v>
          </cell>
          <cell r="D910" t="str">
            <v>통신내선공</v>
          </cell>
          <cell r="E910">
            <v>0</v>
          </cell>
          <cell r="F910" t="str">
            <v>인</v>
          </cell>
          <cell r="V910" t="str">
            <v>=</v>
          </cell>
          <cell r="W910">
            <v>0.5</v>
          </cell>
          <cell r="AM910">
            <v>60168</v>
          </cell>
          <cell r="AN910">
            <v>0</v>
          </cell>
        </row>
        <row r="911">
          <cell r="A911" t="str">
            <v>31-5</v>
          </cell>
          <cell r="B911">
            <v>543</v>
          </cell>
          <cell r="D911" t="str">
            <v>다. 공구손료</v>
          </cell>
          <cell r="E911" t="str">
            <v>노무비x3%</v>
          </cell>
          <cell r="F911">
            <v>0</v>
          </cell>
          <cell r="AM911">
            <v>0</v>
          </cell>
          <cell r="AN911">
            <v>0</v>
          </cell>
        </row>
        <row r="912">
          <cell r="A912" t="str">
            <v>31-6</v>
          </cell>
          <cell r="B912">
            <v>518</v>
          </cell>
          <cell r="D912" t="str">
            <v>통신내선공</v>
          </cell>
          <cell r="E912">
            <v>0</v>
          </cell>
          <cell r="F912" t="str">
            <v>인</v>
          </cell>
          <cell r="H912">
            <v>0.5</v>
          </cell>
          <cell r="I912" t="str">
            <v>x</v>
          </cell>
          <cell r="J912">
            <v>0.03</v>
          </cell>
          <cell r="V912" t="str">
            <v>=</v>
          </cell>
          <cell r="W912">
            <v>0.01</v>
          </cell>
          <cell r="Y912" t="str">
            <v>기본</v>
          </cell>
          <cell r="Z912" t="str">
            <v>x</v>
          </cell>
          <cell r="AA912" t="str">
            <v>공구손료</v>
          </cell>
          <cell r="AM912">
            <v>60168</v>
          </cell>
          <cell r="AN912">
            <v>0</v>
          </cell>
        </row>
        <row r="913">
          <cell r="AM913">
            <v>0</v>
          </cell>
          <cell r="AN913">
            <v>0</v>
          </cell>
        </row>
        <row r="914">
          <cell r="AM914">
            <v>0</v>
          </cell>
          <cell r="AN914">
            <v>0</v>
          </cell>
        </row>
        <row r="915">
          <cell r="AM915">
            <v>0</v>
          </cell>
          <cell r="AN915">
            <v>0</v>
          </cell>
        </row>
        <row r="916">
          <cell r="AM916">
            <v>0</v>
          </cell>
          <cell r="AN916">
            <v>0</v>
          </cell>
        </row>
        <row r="917">
          <cell r="AM917">
            <v>0</v>
          </cell>
          <cell r="AN917">
            <v>0</v>
          </cell>
        </row>
        <row r="918">
          <cell r="AM918">
            <v>0</v>
          </cell>
          <cell r="AN918">
            <v>0</v>
          </cell>
        </row>
        <row r="919">
          <cell r="AM919">
            <v>0</v>
          </cell>
          <cell r="AN919">
            <v>0</v>
          </cell>
        </row>
        <row r="920">
          <cell r="AM920">
            <v>0</v>
          </cell>
          <cell r="AN920">
            <v>0</v>
          </cell>
        </row>
        <row r="921">
          <cell r="AM921">
            <v>0</v>
          </cell>
          <cell r="AN921">
            <v>0</v>
          </cell>
        </row>
        <row r="922">
          <cell r="AM922">
            <v>0</v>
          </cell>
          <cell r="AN922">
            <v>0</v>
          </cell>
        </row>
        <row r="923">
          <cell r="AM923">
            <v>0</v>
          </cell>
          <cell r="AN923">
            <v>0</v>
          </cell>
        </row>
        <row r="924">
          <cell r="AM924">
            <v>0</v>
          </cell>
          <cell r="AN924">
            <v>0</v>
          </cell>
        </row>
        <row r="925">
          <cell r="AM925">
            <v>0</v>
          </cell>
          <cell r="AN925">
            <v>0</v>
          </cell>
        </row>
        <row r="926">
          <cell r="AM926">
            <v>0</v>
          </cell>
          <cell r="AN926">
            <v>0</v>
          </cell>
        </row>
        <row r="927">
          <cell r="AM927">
            <v>0</v>
          </cell>
          <cell r="AN927">
            <v>0</v>
          </cell>
        </row>
        <row r="928">
          <cell r="A928">
            <v>32</v>
          </cell>
          <cell r="C928">
            <v>32</v>
          </cell>
          <cell r="D928" t="str">
            <v>접지봉설치</v>
          </cell>
          <cell r="E928" t="str">
            <v>1본연결</v>
          </cell>
          <cell r="F928" t="str">
            <v>개소</v>
          </cell>
          <cell r="AM928">
            <v>0</v>
          </cell>
          <cell r="AN928">
            <v>0</v>
          </cell>
        </row>
        <row r="929">
          <cell r="A929" t="str">
            <v>32-1</v>
          </cell>
          <cell r="B929">
            <v>541</v>
          </cell>
          <cell r="D929" t="str">
            <v>가. 재료비</v>
          </cell>
          <cell r="E929">
            <v>0</v>
          </cell>
          <cell r="F929">
            <v>0</v>
          </cell>
          <cell r="AM929">
            <v>0</v>
          </cell>
          <cell r="AN929">
            <v>0</v>
          </cell>
        </row>
        <row r="930">
          <cell r="A930" t="str">
            <v>32-2</v>
          </cell>
          <cell r="B930">
            <v>249</v>
          </cell>
          <cell r="D930" t="str">
            <v>접지봉</v>
          </cell>
          <cell r="E930" t="str">
            <v>16Dx1800mm</v>
          </cell>
          <cell r="F930" t="str">
            <v>개</v>
          </cell>
          <cell r="V930" t="str">
            <v>=</v>
          </cell>
          <cell r="W930">
            <v>1</v>
          </cell>
          <cell r="AM930">
            <v>4500</v>
          </cell>
          <cell r="AN930">
            <v>0</v>
          </cell>
        </row>
        <row r="931">
          <cell r="A931" t="str">
            <v>32-3</v>
          </cell>
          <cell r="B931">
            <v>542</v>
          </cell>
          <cell r="D931" t="str">
            <v>나. 노무비</v>
          </cell>
          <cell r="E931">
            <v>0</v>
          </cell>
          <cell r="F931">
            <v>0</v>
          </cell>
          <cell r="AL931" t="str">
            <v>통3-39</v>
          </cell>
          <cell r="AM931">
            <v>0</v>
          </cell>
          <cell r="AN931">
            <v>0</v>
          </cell>
        </row>
        <row r="932">
          <cell r="B932">
            <v>516</v>
          </cell>
          <cell r="D932" t="str">
            <v>통신외선공</v>
          </cell>
          <cell r="E932">
            <v>0</v>
          </cell>
          <cell r="F932" t="str">
            <v>인</v>
          </cell>
          <cell r="H932">
            <v>0.2</v>
          </cell>
          <cell r="V932" t="str">
            <v>=</v>
          </cell>
          <cell r="W932">
            <v>0.2</v>
          </cell>
          <cell r="Y932" t="str">
            <v>기본</v>
          </cell>
          <cell r="AM932">
            <v>73980</v>
          </cell>
          <cell r="AN932">
            <v>0</v>
          </cell>
        </row>
        <row r="933">
          <cell r="B933">
            <v>523</v>
          </cell>
          <cell r="D933" t="str">
            <v>보통인부</v>
          </cell>
          <cell r="E933">
            <v>0</v>
          </cell>
          <cell r="F933" t="str">
            <v>인</v>
          </cell>
          <cell r="H933">
            <v>0.1</v>
          </cell>
          <cell r="V933" t="str">
            <v>=</v>
          </cell>
          <cell r="W933">
            <v>0.1</v>
          </cell>
          <cell r="Y933" t="str">
            <v>기본</v>
          </cell>
          <cell r="AM933">
            <v>33755</v>
          </cell>
          <cell r="AN933">
            <v>0</v>
          </cell>
        </row>
        <row r="934">
          <cell r="B934">
            <v>544</v>
          </cell>
          <cell r="D934" t="str">
            <v>소    계</v>
          </cell>
          <cell r="E934">
            <v>0</v>
          </cell>
          <cell r="F934">
            <v>0</v>
          </cell>
          <cell r="AM934">
            <v>0</v>
          </cell>
          <cell r="AN934">
            <v>0</v>
          </cell>
        </row>
        <row r="935">
          <cell r="A935" t="str">
            <v>32-4</v>
          </cell>
          <cell r="B935">
            <v>516</v>
          </cell>
          <cell r="D935" t="str">
            <v>통신외선공</v>
          </cell>
          <cell r="E935">
            <v>0</v>
          </cell>
          <cell r="F935" t="str">
            <v>인</v>
          </cell>
          <cell r="V935" t="str">
            <v>=</v>
          </cell>
          <cell r="W935">
            <v>0.2</v>
          </cell>
          <cell r="AM935">
            <v>73980</v>
          </cell>
          <cell r="AN935">
            <v>0</v>
          </cell>
        </row>
        <row r="936">
          <cell r="A936" t="str">
            <v>32-5</v>
          </cell>
          <cell r="B936">
            <v>523</v>
          </cell>
          <cell r="D936" t="str">
            <v>보통인부</v>
          </cell>
          <cell r="E936">
            <v>0</v>
          </cell>
          <cell r="F936" t="str">
            <v>인</v>
          </cell>
          <cell r="V936" t="str">
            <v>=</v>
          </cell>
          <cell r="W936">
            <v>0.1</v>
          </cell>
          <cell r="AM936">
            <v>33755</v>
          </cell>
          <cell r="AN936">
            <v>0</v>
          </cell>
        </row>
        <row r="937">
          <cell r="A937" t="str">
            <v>32-6</v>
          </cell>
          <cell r="B937">
            <v>543</v>
          </cell>
          <cell r="D937" t="str">
            <v>다. 공구손료</v>
          </cell>
          <cell r="E937" t="str">
            <v>노무비x3%</v>
          </cell>
          <cell r="F937">
            <v>0</v>
          </cell>
          <cell r="AM937">
            <v>0</v>
          </cell>
          <cell r="AN937">
            <v>0</v>
          </cell>
        </row>
        <row r="938">
          <cell r="A938" t="str">
            <v>32-7</v>
          </cell>
          <cell r="B938">
            <v>516</v>
          </cell>
          <cell r="D938" t="str">
            <v>통신외선공</v>
          </cell>
          <cell r="E938">
            <v>0</v>
          </cell>
          <cell r="F938" t="str">
            <v>인</v>
          </cell>
          <cell r="H938">
            <v>0.2</v>
          </cell>
          <cell r="I938" t="str">
            <v>x</v>
          </cell>
          <cell r="J938">
            <v>0.03</v>
          </cell>
          <cell r="V938" t="str">
            <v>=</v>
          </cell>
          <cell r="W938">
            <v>6.0000000000000001E-3</v>
          </cell>
          <cell r="Y938" t="str">
            <v>기본</v>
          </cell>
          <cell r="Z938" t="str">
            <v>x</v>
          </cell>
          <cell r="AA938" t="str">
            <v>공구손료</v>
          </cell>
          <cell r="AM938">
            <v>73980</v>
          </cell>
          <cell r="AN938">
            <v>0</v>
          </cell>
        </row>
        <row r="939">
          <cell r="AM939">
            <v>0</v>
          </cell>
          <cell r="AN939">
            <v>0</v>
          </cell>
        </row>
        <row r="940">
          <cell r="AM940">
            <v>0</v>
          </cell>
          <cell r="AN940">
            <v>0</v>
          </cell>
        </row>
        <row r="941">
          <cell r="AM941">
            <v>0</v>
          </cell>
          <cell r="AN941">
            <v>0</v>
          </cell>
        </row>
        <row r="942">
          <cell r="AM942">
            <v>0</v>
          </cell>
          <cell r="AN942">
            <v>0</v>
          </cell>
        </row>
        <row r="943">
          <cell r="AM943">
            <v>0</v>
          </cell>
          <cell r="AN943">
            <v>0</v>
          </cell>
        </row>
        <row r="944">
          <cell r="AM944">
            <v>0</v>
          </cell>
          <cell r="AN944">
            <v>0</v>
          </cell>
        </row>
        <row r="945">
          <cell r="AM945">
            <v>0</v>
          </cell>
          <cell r="AN945">
            <v>0</v>
          </cell>
        </row>
        <row r="946">
          <cell r="AM946">
            <v>0</v>
          </cell>
          <cell r="AN946">
            <v>0</v>
          </cell>
        </row>
        <row r="947">
          <cell r="AM947">
            <v>0</v>
          </cell>
          <cell r="AN947">
            <v>0</v>
          </cell>
        </row>
        <row r="948">
          <cell r="AM948">
            <v>0</v>
          </cell>
          <cell r="AN948">
            <v>0</v>
          </cell>
        </row>
        <row r="949">
          <cell r="AM949">
            <v>0</v>
          </cell>
          <cell r="AN949">
            <v>0</v>
          </cell>
        </row>
        <row r="950">
          <cell r="AM950">
            <v>0</v>
          </cell>
          <cell r="AN950">
            <v>0</v>
          </cell>
        </row>
        <row r="951">
          <cell r="AM951">
            <v>0</v>
          </cell>
          <cell r="AN951">
            <v>0</v>
          </cell>
        </row>
        <row r="952">
          <cell r="AM952">
            <v>0</v>
          </cell>
          <cell r="AN952">
            <v>0</v>
          </cell>
        </row>
        <row r="953">
          <cell r="A953">
            <v>33</v>
          </cell>
          <cell r="C953">
            <v>33</v>
          </cell>
          <cell r="D953" t="str">
            <v>접지봉설치</v>
          </cell>
          <cell r="E953" t="str">
            <v>2본연결</v>
          </cell>
          <cell r="F953" t="str">
            <v>개소</v>
          </cell>
          <cell r="AM953">
            <v>0</v>
          </cell>
          <cell r="AN953">
            <v>0</v>
          </cell>
        </row>
        <row r="954">
          <cell r="A954" t="str">
            <v>33-1</v>
          </cell>
          <cell r="B954">
            <v>541</v>
          </cell>
          <cell r="D954" t="str">
            <v>가. 재료비</v>
          </cell>
          <cell r="E954">
            <v>0</v>
          </cell>
          <cell r="F954">
            <v>0</v>
          </cell>
          <cell r="AM954">
            <v>0</v>
          </cell>
          <cell r="AN954">
            <v>0</v>
          </cell>
        </row>
        <row r="955">
          <cell r="A955" t="str">
            <v>33-2</v>
          </cell>
          <cell r="B955">
            <v>249</v>
          </cell>
          <cell r="D955" t="str">
            <v>접지봉</v>
          </cell>
          <cell r="E955" t="str">
            <v>16Dx1800mm</v>
          </cell>
          <cell r="F955" t="str">
            <v>개</v>
          </cell>
          <cell r="V955" t="str">
            <v>=</v>
          </cell>
          <cell r="W955">
            <v>2</v>
          </cell>
          <cell r="AM955">
            <v>4500</v>
          </cell>
          <cell r="AN955">
            <v>0</v>
          </cell>
        </row>
        <row r="956">
          <cell r="A956" t="str">
            <v>33-3</v>
          </cell>
          <cell r="B956">
            <v>542</v>
          </cell>
          <cell r="D956" t="str">
            <v>나. 노무비</v>
          </cell>
          <cell r="E956">
            <v>0</v>
          </cell>
          <cell r="F956">
            <v>0</v>
          </cell>
          <cell r="AL956" t="str">
            <v>통3-39</v>
          </cell>
          <cell r="AM956">
            <v>0</v>
          </cell>
          <cell r="AN956">
            <v>0</v>
          </cell>
        </row>
        <row r="957">
          <cell r="B957">
            <v>516</v>
          </cell>
          <cell r="D957" t="str">
            <v>통신외선공</v>
          </cell>
          <cell r="E957">
            <v>0</v>
          </cell>
          <cell r="F957" t="str">
            <v>인</v>
          </cell>
          <cell r="H957">
            <v>0.3</v>
          </cell>
          <cell r="V957" t="str">
            <v>=</v>
          </cell>
          <cell r="W957">
            <v>0.3</v>
          </cell>
          <cell r="Y957" t="str">
            <v>기본</v>
          </cell>
          <cell r="AM957">
            <v>73980</v>
          </cell>
          <cell r="AN957">
            <v>0</v>
          </cell>
        </row>
        <row r="958">
          <cell r="B958">
            <v>523</v>
          </cell>
          <cell r="D958" t="str">
            <v>보통인부</v>
          </cell>
          <cell r="E958">
            <v>0</v>
          </cell>
          <cell r="F958" t="str">
            <v>인</v>
          </cell>
          <cell r="H958">
            <v>0.15</v>
          </cell>
          <cell r="V958" t="str">
            <v>=</v>
          </cell>
          <cell r="W958">
            <v>0.15</v>
          </cell>
          <cell r="Y958" t="str">
            <v>기본</v>
          </cell>
          <cell r="AM958">
            <v>33755</v>
          </cell>
          <cell r="AN958">
            <v>0</v>
          </cell>
        </row>
        <row r="959">
          <cell r="B959">
            <v>544</v>
          </cell>
          <cell r="D959" t="str">
            <v>소    계</v>
          </cell>
          <cell r="E959">
            <v>0</v>
          </cell>
          <cell r="F959">
            <v>0</v>
          </cell>
          <cell r="AM959">
            <v>0</v>
          </cell>
          <cell r="AN959">
            <v>0</v>
          </cell>
        </row>
        <row r="960">
          <cell r="A960" t="str">
            <v>33-4</v>
          </cell>
          <cell r="B960">
            <v>516</v>
          </cell>
          <cell r="D960" t="str">
            <v>통신외선공</v>
          </cell>
          <cell r="E960">
            <v>0</v>
          </cell>
          <cell r="F960" t="str">
            <v>인</v>
          </cell>
          <cell r="V960" t="str">
            <v>=</v>
          </cell>
          <cell r="W960">
            <v>0.3</v>
          </cell>
          <cell r="AM960">
            <v>73980</v>
          </cell>
          <cell r="AN960">
            <v>0</v>
          </cell>
        </row>
        <row r="961">
          <cell r="A961" t="str">
            <v>33-5</v>
          </cell>
          <cell r="B961">
            <v>523</v>
          </cell>
          <cell r="D961" t="str">
            <v>보통인부</v>
          </cell>
          <cell r="E961">
            <v>0</v>
          </cell>
          <cell r="F961" t="str">
            <v>인</v>
          </cell>
          <cell r="V961" t="str">
            <v>=</v>
          </cell>
          <cell r="W961">
            <v>0.15</v>
          </cell>
          <cell r="AM961">
            <v>33755</v>
          </cell>
          <cell r="AN961">
            <v>0</v>
          </cell>
        </row>
        <row r="962">
          <cell r="A962" t="str">
            <v>33-6</v>
          </cell>
          <cell r="B962">
            <v>543</v>
          </cell>
          <cell r="D962" t="str">
            <v>다. 공구손료</v>
          </cell>
          <cell r="E962" t="str">
            <v>노무비x3%</v>
          </cell>
          <cell r="F962">
            <v>0</v>
          </cell>
          <cell r="AM962">
            <v>0</v>
          </cell>
          <cell r="AN962">
            <v>0</v>
          </cell>
        </row>
        <row r="963">
          <cell r="A963" t="str">
            <v>33-7</v>
          </cell>
          <cell r="B963">
            <v>516</v>
          </cell>
          <cell r="D963" t="str">
            <v>통신외선공</v>
          </cell>
          <cell r="E963">
            <v>0</v>
          </cell>
          <cell r="F963" t="str">
            <v>인</v>
          </cell>
          <cell r="H963">
            <v>0.3</v>
          </cell>
          <cell r="I963" t="str">
            <v>x</v>
          </cell>
          <cell r="J963">
            <v>0.03</v>
          </cell>
          <cell r="V963" t="str">
            <v>=</v>
          </cell>
          <cell r="W963">
            <v>8.9999999999999993E-3</v>
          </cell>
          <cell r="Y963" t="str">
            <v>기본</v>
          </cell>
          <cell r="Z963" t="str">
            <v>x</v>
          </cell>
          <cell r="AA963" t="str">
            <v>공구손료</v>
          </cell>
          <cell r="AM963">
            <v>73980</v>
          </cell>
          <cell r="AN963">
            <v>0</v>
          </cell>
        </row>
        <row r="964">
          <cell r="AM964">
            <v>0</v>
          </cell>
          <cell r="AN964">
            <v>0</v>
          </cell>
        </row>
        <row r="965">
          <cell r="AM965">
            <v>0</v>
          </cell>
          <cell r="AN965">
            <v>0</v>
          </cell>
        </row>
        <row r="966">
          <cell r="AM966">
            <v>0</v>
          </cell>
          <cell r="AN966">
            <v>0</v>
          </cell>
        </row>
        <row r="967">
          <cell r="AM967">
            <v>0</v>
          </cell>
          <cell r="AN967">
            <v>0</v>
          </cell>
        </row>
        <row r="968">
          <cell r="AM968">
            <v>0</v>
          </cell>
          <cell r="AN968">
            <v>0</v>
          </cell>
        </row>
        <row r="969">
          <cell r="AM969">
            <v>0</v>
          </cell>
          <cell r="AN969">
            <v>0</v>
          </cell>
        </row>
        <row r="970">
          <cell r="AM970">
            <v>0</v>
          </cell>
          <cell r="AN970">
            <v>0</v>
          </cell>
        </row>
        <row r="971">
          <cell r="AM971">
            <v>0</v>
          </cell>
          <cell r="AN971">
            <v>0</v>
          </cell>
        </row>
        <row r="972">
          <cell r="AM972">
            <v>0</v>
          </cell>
          <cell r="AN972">
            <v>0</v>
          </cell>
        </row>
        <row r="973">
          <cell r="AM973">
            <v>0</v>
          </cell>
          <cell r="AN973">
            <v>0</v>
          </cell>
        </row>
        <row r="974">
          <cell r="AM974">
            <v>0</v>
          </cell>
          <cell r="AN974">
            <v>0</v>
          </cell>
        </row>
        <row r="975">
          <cell r="AM975">
            <v>0</v>
          </cell>
          <cell r="AN975">
            <v>0</v>
          </cell>
        </row>
        <row r="976">
          <cell r="AM976">
            <v>0</v>
          </cell>
          <cell r="AN976">
            <v>0</v>
          </cell>
        </row>
        <row r="977">
          <cell r="AM977">
            <v>0</v>
          </cell>
          <cell r="AN977">
            <v>0</v>
          </cell>
        </row>
        <row r="978">
          <cell r="A978">
            <v>34</v>
          </cell>
          <cell r="C978">
            <v>34</v>
          </cell>
          <cell r="D978" t="str">
            <v>접지봉설치</v>
          </cell>
          <cell r="E978" t="str">
            <v>3본연결</v>
          </cell>
          <cell r="F978" t="str">
            <v>개소</v>
          </cell>
          <cell r="AM978">
            <v>0</v>
          </cell>
          <cell r="AN978">
            <v>0</v>
          </cell>
        </row>
        <row r="979">
          <cell r="A979" t="str">
            <v>34-1</v>
          </cell>
          <cell r="B979">
            <v>541</v>
          </cell>
          <cell r="D979" t="str">
            <v>가. 재료비</v>
          </cell>
          <cell r="E979">
            <v>0</v>
          </cell>
          <cell r="F979">
            <v>0</v>
          </cell>
          <cell r="AM979">
            <v>0</v>
          </cell>
          <cell r="AN979">
            <v>0</v>
          </cell>
        </row>
        <row r="980">
          <cell r="A980" t="str">
            <v>34-2</v>
          </cell>
          <cell r="B980">
            <v>249</v>
          </cell>
          <cell r="D980" t="str">
            <v>접지봉</v>
          </cell>
          <cell r="E980" t="str">
            <v>16Dx1800mm</v>
          </cell>
          <cell r="F980" t="str">
            <v>개</v>
          </cell>
          <cell r="V980" t="str">
            <v>=</v>
          </cell>
          <cell r="W980">
            <v>3</v>
          </cell>
          <cell r="AM980">
            <v>4500</v>
          </cell>
          <cell r="AN980">
            <v>0</v>
          </cell>
        </row>
        <row r="981">
          <cell r="A981" t="str">
            <v>34-3</v>
          </cell>
          <cell r="B981">
            <v>542</v>
          </cell>
          <cell r="D981" t="str">
            <v>나. 노무비</v>
          </cell>
          <cell r="E981">
            <v>0</v>
          </cell>
          <cell r="F981">
            <v>0</v>
          </cell>
          <cell r="AL981" t="str">
            <v>통3-39</v>
          </cell>
          <cell r="AM981">
            <v>0</v>
          </cell>
          <cell r="AN981">
            <v>0</v>
          </cell>
        </row>
        <row r="982">
          <cell r="B982">
            <v>516</v>
          </cell>
          <cell r="D982" t="str">
            <v>통신외선공</v>
          </cell>
          <cell r="E982">
            <v>0</v>
          </cell>
          <cell r="F982" t="str">
            <v>인</v>
          </cell>
          <cell r="H982">
            <v>0.45</v>
          </cell>
          <cell r="V982" t="str">
            <v>=</v>
          </cell>
          <cell r="W982">
            <v>0.45</v>
          </cell>
          <cell r="Y982" t="str">
            <v>기본</v>
          </cell>
          <cell r="AM982">
            <v>73980</v>
          </cell>
          <cell r="AN982">
            <v>0</v>
          </cell>
        </row>
        <row r="983">
          <cell r="B983">
            <v>523</v>
          </cell>
          <cell r="D983" t="str">
            <v>보통인부</v>
          </cell>
          <cell r="E983">
            <v>0</v>
          </cell>
          <cell r="F983" t="str">
            <v>인</v>
          </cell>
          <cell r="H983">
            <v>0.23</v>
          </cell>
          <cell r="V983" t="str">
            <v>=</v>
          </cell>
          <cell r="W983">
            <v>0.23</v>
          </cell>
          <cell r="Y983" t="str">
            <v>기본</v>
          </cell>
          <cell r="AM983">
            <v>33755</v>
          </cell>
          <cell r="AN983">
            <v>0</v>
          </cell>
        </row>
        <row r="984">
          <cell r="B984">
            <v>544</v>
          </cell>
          <cell r="D984" t="str">
            <v>소    계</v>
          </cell>
          <cell r="E984">
            <v>0</v>
          </cell>
          <cell r="F984">
            <v>0</v>
          </cell>
          <cell r="AM984">
            <v>0</v>
          </cell>
          <cell r="AN984">
            <v>0</v>
          </cell>
        </row>
        <row r="985">
          <cell r="A985" t="str">
            <v>34-4</v>
          </cell>
          <cell r="B985">
            <v>516</v>
          </cell>
          <cell r="D985" t="str">
            <v>통신외선공</v>
          </cell>
          <cell r="E985">
            <v>0</v>
          </cell>
          <cell r="F985" t="str">
            <v>인</v>
          </cell>
          <cell r="V985" t="str">
            <v>=</v>
          </cell>
          <cell r="W985">
            <v>0.45</v>
          </cell>
          <cell r="AM985">
            <v>73980</v>
          </cell>
          <cell r="AN985">
            <v>0</v>
          </cell>
        </row>
        <row r="986">
          <cell r="A986" t="str">
            <v>34-5</v>
          </cell>
          <cell r="B986">
            <v>523</v>
          </cell>
          <cell r="D986" t="str">
            <v>보통인부</v>
          </cell>
          <cell r="E986">
            <v>0</v>
          </cell>
          <cell r="F986" t="str">
            <v>인</v>
          </cell>
          <cell r="V986" t="str">
            <v>=</v>
          </cell>
          <cell r="W986">
            <v>0.23</v>
          </cell>
          <cell r="AM986">
            <v>33755</v>
          </cell>
          <cell r="AN986">
            <v>0</v>
          </cell>
        </row>
        <row r="987">
          <cell r="A987" t="str">
            <v>34-6</v>
          </cell>
          <cell r="B987">
            <v>543</v>
          </cell>
          <cell r="D987" t="str">
            <v>다. 공구손료</v>
          </cell>
          <cell r="E987" t="str">
            <v>노무비x3%</v>
          </cell>
          <cell r="F987">
            <v>0</v>
          </cell>
          <cell r="AM987">
            <v>0</v>
          </cell>
          <cell r="AN987">
            <v>0</v>
          </cell>
        </row>
        <row r="988">
          <cell r="A988" t="str">
            <v>34-7</v>
          </cell>
          <cell r="B988">
            <v>516</v>
          </cell>
          <cell r="D988" t="str">
            <v>통신외선공</v>
          </cell>
          <cell r="E988">
            <v>0</v>
          </cell>
          <cell r="F988" t="str">
            <v>인</v>
          </cell>
          <cell r="H988">
            <v>0.45</v>
          </cell>
          <cell r="I988" t="str">
            <v>x</v>
          </cell>
          <cell r="J988">
            <v>0.03</v>
          </cell>
          <cell r="V988" t="str">
            <v>=</v>
          </cell>
          <cell r="W988">
            <v>0.01</v>
          </cell>
          <cell r="Y988" t="str">
            <v>기본</v>
          </cell>
          <cell r="Z988" t="str">
            <v>x</v>
          </cell>
          <cell r="AA988" t="str">
            <v>공구손료</v>
          </cell>
          <cell r="AM988">
            <v>73980</v>
          </cell>
          <cell r="AN988">
            <v>0</v>
          </cell>
        </row>
        <row r="989">
          <cell r="AM989">
            <v>0</v>
          </cell>
          <cell r="AN989">
            <v>0</v>
          </cell>
        </row>
        <row r="990">
          <cell r="AM990">
            <v>0</v>
          </cell>
          <cell r="AN990">
            <v>0</v>
          </cell>
        </row>
        <row r="991">
          <cell r="AM991">
            <v>0</v>
          </cell>
          <cell r="AN991">
            <v>0</v>
          </cell>
        </row>
        <row r="992">
          <cell r="AM992">
            <v>0</v>
          </cell>
          <cell r="AN992">
            <v>0</v>
          </cell>
        </row>
        <row r="993">
          <cell r="AM993">
            <v>0</v>
          </cell>
          <cell r="AN993">
            <v>0</v>
          </cell>
        </row>
        <row r="994">
          <cell r="AM994">
            <v>0</v>
          </cell>
          <cell r="AN994">
            <v>0</v>
          </cell>
        </row>
        <row r="995">
          <cell r="AM995">
            <v>0</v>
          </cell>
          <cell r="AN995">
            <v>0</v>
          </cell>
        </row>
        <row r="996">
          <cell r="AM996">
            <v>0</v>
          </cell>
          <cell r="AN996">
            <v>0</v>
          </cell>
        </row>
        <row r="997">
          <cell r="AM997">
            <v>0</v>
          </cell>
          <cell r="AN997">
            <v>0</v>
          </cell>
        </row>
        <row r="998">
          <cell r="AM998">
            <v>0</v>
          </cell>
          <cell r="AN998">
            <v>0</v>
          </cell>
        </row>
        <row r="999">
          <cell r="AM999">
            <v>0</v>
          </cell>
          <cell r="AN999">
            <v>0</v>
          </cell>
        </row>
        <row r="1000">
          <cell r="AM1000">
            <v>0</v>
          </cell>
          <cell r="AN1000">
            <v>0</v>
          </cell>
        </row>
        <row r="1001">
          <cell r="AM1001">
            <v>0</v>
          </cell>
          <cell r="AN1001">
            <v>0</v>
          </cell>
        </row>
        <row r="1002">
          <cell r="AM1002">
            <v>0</v>
          </cell>
          <cell r="AN1002">
            <v>0</v>
          </cell>
        </row>
        <row r="1003">
          <cell r="A1003">
            <v>35</v>
          </cell>
          <cell r="C1003">
            <v>35</v>
          </cell>
          <cell r="D1003" t="str">
            <v>접지봉설치</v>
          </cell>
          <cell r="E1003" t="str">
            <v>4본이상1본연결</v>
          </cell>
          <cell r="F1003" t="str">
            <v>개소</v>
          </cell>
          <cell r="AM1003">
            <v>0</v>
          </cell>
          <cell r="AN1003">
            <v>0</v>
          </cell>
        </row>
        <row r="1004">
          <cell r="A1004" t="str">
            <v>35-1</v>
          </cell>
          <cell r="B1004">
            <v>541</v>
          </cell>
          <cell r="D1004" t="str">
            <v>가. 재료비</v>
          </cell>
          <cell r="E1004">
            <v>0</v>
          </cell>
          <cell r="F1004">
            <v>0</v>
          </cell>
          <cell r="AM1004">
            <v>0</v>
          </cell>
          <cell r="AN1004">
            <v>0</v>
          </cell>
        </row>
        <row r="1005">
          <cell r="A1005" t="str">
            <v>35-2</v>
          </cell>
          <cell r="B1005">
            <v>249</v>
          </cell>
          <cell r="D1005" t="str">
            <v>접지봉</v>
          </cell>
          <cell r="E1005" t="str">
            <v>16Dx1800mm</v>
          </cell>
          <cell r="F1005" t="str">
            <v>개</v>
          </cell>
          <cell r="V1005" t="str">
            <v>=</v>
          </cell>
          <cell r="W1005">
            <v>1</v>
          </cell>
          <cell r="AM1005">
            <v>4500</v>
          </cell>
          <cell r="AN1005">
            <v>0</v>
          </cell>
        </row>
        <row r="1006">
          <cell r="A1006" t="str">
            <v>35-3</v>
          </cell>
          <cell r="B1006">
            <v>542</v>
          </cell>
          <cell r="D1006" t="str">
            <v>나. 노무비</v>
          </cell>
          <cell r="E1006">
            <v>0</v>
          </cell>
          <cell r="F1006">
            <v>0</v>
          </cell>
          <cell r="AL1006" t="str">
            <v>통3-39</v>
          </cell>
          <cell r="AM1006">
            <v>0</v>
          </cell>
          <cell r="AN1006">
            <v>0</v>
          </cell>
        </row>
        <row r="1007">
          <cell r="B1007">
            <v>516</v>
          </cell>
          <cell r="D1007" t="str">
            <v>통신외선공</v>
          </cell>
          <cell r="E1007">
            <v>0</v>
          </cell>
          <cell r="F1007" t="str">
            <v>인</v>
          </cell>
          <cell r="H1007">
            <v>0.2</v>
          </cell>
          <cell r="I1007" t="str">
            <v>x</v>
          </cell>
          <cell r="J1007">
            <v>0.7</v>
          </cell>
          <cell r="V1007" t="str">
            <v>=</v>
          </cell>
          <cell r="W1007">
            <v>0.14000000000000001</v>
          </cell>
          <cell r="Y1007" t="str">
            <v>기본</v>
          </cell>
          <cell r="Z1007" t="str">
            <v>x</v>
          </cell>
          <cell r="AA1007" t="str">
            <v>4본이상</v>
          </cell>
          <cell r="AM1007">
            <v>73980</v>
          </cell>
          <cell r="AN1007">
            <v>0</v>
          </cell>
        </row>
        <row r="1008">
          <cell r="B1008">
            <v>523</v>
          </cell>
          <cell r="D1008" t="str">
            <v>보통인부</v>
          </cell>
          <cell r="E1008">
            <v>0</v>
          </cell>
          <cell r="F1008" t="str">
            <v>인</v>
          </cell>
          <cell r="H1008">
            <v>0.1</v>
          </cell>
          <cell r="I1008" t="str">
            <v>x</v>
          </cell>
          <cell r="J1008">
            <v>0.7</v>
          </cell>
          <cell r="V1008" t="str">
            <v>=</v>
          </cell>
          <cell r="W1008">
            <v>7.0000000000000007E-2</v>
          </cell>
          <cell r="Y1008" t="str">
            <v>기본</v>
          </cell>
          <cell r="Z1008" t="str">
            <v>x</v>
          </cell>
          <cell r="AA1008" t="str">
            <v>4본이상</v>
          </cell>
          <cell r="AM1008">
            <v>33755</v>
          </cell>
          <cell r="AN1008">
            <v>0</v>
          </cell>
        </row>
        <row r="1009">
          <cell r="B1009">
            <v>544</v>
          </cell>
          <cell r="D1009" t="str">
            <v>소    계</v>
          </cell>
          <cell r="E1009">
            <v>0</v>
          </cell>
          <cell r="F1009">
            <v>0</v>
          </cell>
          <cell r="AM1009">
            <v>0</v>
          </cell>
          <cell r="AN1009">
            <v>0</v>
          </cell>
        </row>
        <row r="1010">
          <cell r="A1010" t="str">
            <v>35-4</v>
          </cell>
          <cell r="B1010">
            <v>516</v>
          </cell>
          <cell r="D1010" t="str">
            <v>통신외선공</v>
          </cell>
          <cell r="E1010">
            <v>0</v>
          </cell>
          <cell r="F1010" t="str">
            <v>인</v>
          </cell>
          <cell r="V1010" t="str">
            <v>=</v>
          </cell>
          <cell r="W1010">
            <v>0.14000000000000001</v>
          </cell>
          <cell r="AM1010">
            <v>73980</v>
          </cell>
          <cell r="AN1010">
            <v>0</v>
          </cell>
        </row>
        <row r="1011">
          <cell r="A1011" t="str">
            <v>35-5</v>
          </cell>
          <cell r="B1011">
            <v>523</v>
          </cell>
          <cell r="D1011" t="str">
            <v>보통인부</v>
          </cell>
          <cell r="E1011">
            <v>0</v>
          </cell>
          <cell r="F1011" t="str">
            <v>인</v>
          </cell>
          <cell r="V1011" t="str">
            <v>=</v>
          </cell>
          <cell r="W1011">
            <v>7.0000000000000007E-2</v>
          </cell>
          <cell r="AM1011">
            <v>33755</v>
          </cell>
          <cell r="AN1011">
            <v>0</v>
          </cell>
        </row>
        <row r="1012">
          <cell r="A1012" t="str">
            <v>35-6</v>
          </cell>
          <cell r="B1012">
            <v>543</v>
          </cell>
          <cell r="D1012" t="str">
            <v>다. 공구손료</v>
          </cell>
          <cell r="E1012" t="str">
            <v>노무비x3%</v>
          </cell>
          <cell r="F1012">
            <v>0</v>
          </cell>
          <cell r="AM1012">
            <v>0</v>
          </cell>
          <cell r="AN1012">
            <v>0</v>
          </cell>
        </row>
        <row r="1013">
          <cell r="A1013" t="str">
            <v>35-7</v>
          </cell>
          <cell r="B1013">
            <v>516</v>
          </cell>
          <cell r="D1013" t="str">
            <v>통신외선공</v>
          </cell>
          <cell r="E1013">
            <v>0</v>
          </cell>
          <cell r="F1013" t="str">
            <v>인</v>
          </cell>
          <cell r="H1013">
            <v>0.14000000000000001</v>
          </cell>
          <cell r="I1013" t="str">
            <v>x</v>
          </cell>
          <cell r="J1013">
            <v>0.03</v>
          </cell>
          <cell r="V1013" t="str">
            <v>=</v>
          </cell>
          <cell r="W1013">
            <v>4.0000000000000001E-3</v>
          </cell>
          <cell r="Y1013" t="str">
            <v>기본</v>
          </cell>
          <cell r="Z1013" t="str">
            <v>x</v>
          </cell>
          <cell r="AA1013" t="str">
            <v>공구손료</v>
          </cell>
          <cell r="AM1013">
            <v>73980</v>
          </cell>
          <cell r="AN1013">
            <v>0</v>
          </cell>
        </row>
        <row r="1014">
          <cell r="AM1014">
            <v>0</v>
          </cell>
          <cell r="AN1014">
            <v>0</v>
          </cell>
        </row>
        <row r="1015">
          <cell r="AM1015">
            <v>0</v>
          </cell>
          <cell r="AN1015">
            <v>0</v>
          </cell>
        </row>
        <row r="1016">
          <cell r="AM1016">
            <v>0</v>
          </cell>
          <cell r="AN1016">
            <v>0</v>
          </cell>
        </row>
        <row r="1017">
          <cell r="AM1017">
            <v>0</v>
          </cell>
          <cell r="AN1017">
            <v>0</v>
          </cell>
        </row>
        <row r="1018">
          <cell r="AM1018">
            <v>0</v>
          </cell>
          <cell r="AN1018">
            <v>0</v>
          </cell>
        </row>
        <row r="1019">
          <cell r="AM1019">
            <v>0</v>
          </cell>
          <cell r="AN1019">
            <v>0</v>
          </cell>
        </row>
        <row r="1020">
          <cell r="AM1020">
            <v>0</v>
          </cell>
          <cell r="AN1020">
            <v>0</v>
          </cell>
        </row>
        <row r="1021">
          <cell r="AM1021">
            <v>0</v>
          </cell>
          <cell r="AN1021">
            <v>0</v>
          </cell>
        </row>
        <row r="1022">
          <cell r="AM1022">
            <v>0</v>
          </cell>
          <cell r="AN1022">
            <v>0</v>
          </cell>
        </row>
        <row r="1023">
          <cell r="AM1023">
            <v>0</v>
          </cell>
          <cell r="AN1023">
            <v>0</v>
          </cell>
        </row>
        <row r="1024">
          <cell r="AM1024">
            <v>0</v>
          </cell>
          <cell r="AN1024">
            <v>0</v>
          </cell>
        </row>
        <row r="1025">
          <cell r="AM1025">
            <v>0</v>
          </cell>
          <cell r="AN1025">
            <v>0</v>
          </cell>
        </row>
        <row r="1026">
          <cell r="AM1026">
            <v>0</v>
          </cell>
          <cell r="AN1026">
            <v>0</v>
          </cell>
        </row>
        <row r="1027">
          <cell r="AM1027">
            <v>0</v>
          </cell>
          <cell r="AN1027">
            <v>0</v>
          </cell>
        </row>
        <row r="1028">
          <cell r="A1028">
            <v>36</v>
          </cell>
          <cell r="C1028">
            <v>36</v>
          </cell>
          <cell r="D1028" t="str">
            <v>접지선매설</v>
          </cell>
          <cell r="E1028" t="str">
            <v>50㎟</v>
          </cell>
          <cell r="F1028" t="str">
            <v>m</v>
          </cell>
          <cell r="AM1028">
            <v>0</v>
          </cell>
          <cell r="AN1028">
            <v>0</v>
          </cell>
        </row>
        <row r="1029">
          <cell r="A1029" t="str">
            <v>36-1</v>
          </cell>
          <cell r="B1029">
            <v>541</v>
          </cell>
          <cell r="D1029" t="str">
            <v>가. 재료비</v>
          </cell>
          <cell r="E1029">
            <v>0</v>
          </cell>
          <cell r="F1029">
            <v>0</v>
          </cell>
          <cell r="AM1029">
            <v>0</v>
          </cell>
          <cell r="AN1029">
            <v>0</v>
          </cell>
        </row>
        <row r="1030">
          <cell r="A1030" t="str">
            <v>36-2</v>
          </cell>
          <cell r="B1030">
            <v>460</v>
          </cell>
          <cell r="D1030" t="str">
            <v>나연동선</v>
          </cell>
          <cell r="E1030" t="str">
            <v>50㎟</v>
          </cell>
          <cell r="F1030" t="str">
            <v>m</v>
          </cell>
          <cell r="V1030" t="str">
            <v>=</v>
          </cell>
          <cell r="W1030">
            <v>1</v>
          </cell>
          <cell r="AM1030">
            <v>2362</v>
          </cell>
          <cell r="AN1030">
            <v>0</v>
          </cell>
        </row>
        <row r="1031">
          <cell r="A1031" t="str">
            <v>36-3</v>
          </cell>
          <cell r="B1031">
            <v>542</v>
          </cell>
          <cell r="D1031" t="str">
            <v>나. 노무비</v>
          </cell>
          <cell r="E1031">
            <v>0</v>
          </cell>
          <cell r="F1031">
            <v>0</v>
          </cell>
          <cell r="AL1031" t="str">
            <v>통3-39</v>
          </cell>
          <cell r="AM1031">
            <v>0</v>
          </cell>
          <cell r="AN1031">
            <v>0</v>
          </cell>
        </row>
        <row r="1032">
          <cell r="B1032">
            <v>516</v>
          </cell>
          <cell r="D1032" t="str">
            <v>통신외선공</v>
          </cell>
          <cell r="E1032">
            <v>0</v>
          </cell>
          <cell r="F1032" t="str">
            <v>인</v>
          </cell>
          <cell r="H1032">
            <v>1.4999999999999999E-2</v>
          </cell>
          <cell r="V1032" t="str">
            <v>=</v>
          </cell>
          <cell r="W1032">
            <v>1.4999999999999999E-2</v>
          </cell>
          <cell r="Y1032" t="str">
            <v>기본</v>
          </cell>
          <cell r="AM1032">
            <v>73980</v>
          </cell>
          <cell r="AN1032">
            <v>0</v>
          </cell>
        </row>
        <row r="1033">
          <cell r="B1033">
            <v>544</v>
          </cell>
          <cell r="D1033" t="str">
            <v>소    계</v>
          </cell>
          <cell r="E1033">
            <v>0</v>
          </cell>
          <cell r="F1033">
            <v>0</v>
          </cell>
          <cell r="AM1033">
            <v>0</v>
          </cell>
          <cell r="AN1033">
            <v>0</v>
          </cell>
        </row>
        <row r="1034">
          <cell r="A1034" t="str">
            <v>36-4</v>
          </cell>
          <cell r="B1034">
            <v>516</v>
          </cell>
          <cell r="D1034" t="str">
            <v>통신외선공</v>
          </cell>
          <cell r="E1034">
            <v>0</v>
          </cell>
          <cell r="F1034" t="str">
            <v>인</v>
          </cell>
          <cell r="V1034" t="str">
            <v>=</v>
          </cell>
          <cell r="W1034">
            <v>1.4999999999999999E-2</v>
          </cell>
          <cell r="AM1034">
            <v>73980</v>
          </cell>
          <cell r="AN1034">
            <v>0</v>
          </cell>
        </row>
        <row r="1035">
          <cell r="A1035" t="str">
            <v>36-5</v>
          </cell>
          <cell r="B1035">
            <v>543</v>
          </cell>
          <cell r="D1035" t="str">
            <v>다. 공구손료</v>
          </cell>
          <cell r="E1035" t="str">
            <v>노무비x3%</v>
          </cell>
          <cell r="F1035">
            <v>0</v>
          </cell>
          <cell r="AM1035">
            <v>0</v>
          </cell>
          <cell r="AN1035">
            <v>0</v>
          </cell>
        </row>
        <row r="1036">
          <cell r="A1036" t="str">
            <v>36-6</v>
          </cell>
          <cell r="B1036">
            <v>516</v>
          </cell>
          <cell r="D1036" t="str">
            <v>통신외선공</v>
          </cell>
          <cell r="E1036">
            <v>0</v>
          </cell>
          <cell r="F1036" t="str">
            <v>인</v>
          </cell>
          <cell r="H1036">
            <v>1.4999999999999999E-2</v>
          </cell>
          <cell r="I1036" t="str">
            <v>x</v>
          </cell>
          <cell r="J1036">
            <v>0.03</v>
          </cell>
          <cell r="V1036" t="str">
            <v>=</v>
          </cell>
          <cell r="W1036">
            <v>4.0000000000000002E-4</v>
          </cell>
          <cell r="Y1036" t="str">
            <v>기본</v>
          </cell>
          <cell r="Z1036" t="str">
            <v>x</v>
          </cell>
          <cell r="AA1036" t="str">
            <v>공구손료</v>
          </cell>
          <cell r="AM1036">
            <v>73980</v>
          </cell>
          <cell r="AN1036">
            <v>0</v>
          </cell>
        </row>
        <row r="1037">
          <cell r="AM1037">
            <v>0</v>
          </cell>
          <cell r="AN1037">
            <v>0</v>
          </cell>
        </row>
        <row r="1038">
          <cell r="H1038">
            <v>0</v>
          </cell>
          <cell r="W1038">
            <v>0</v>
          </cell>
          <cell r="AM1038">
            <v>0</v>
          </cell>
          <cell r="AN1038">
            <v>0</v>
          </cell>
        </row>
        <row r="1039">
          <cell r="AM1039">
            <v>0</v>
          </cell>
          <cell r="AN1039">
            <v>0</v>
          </cell>
        </row>
        <row r="1040">
          <cell r="AM1040">
            <v>0</v>
          </cell>
          <cell r="AN1040">
            <v>0</v>
          </cell>
        </row>
        <row r="1041">
          <cell r="AM1041">
            <v>0</v>
          </cell>
          <cell r="AN1041">
            <v>0</v>
          </cell>
        </row>
        <row r="1042">
          <cell r="AM1042">
            <v>0</v>
          </cell>
          <cell r="AN1042">
            <v>0</v>
          </cell>
        </row>
        <row r="1043">
          <cell r="AM1043">
            <v>0</v>
          </cell>
          <cell r="AN1043">
            <v>0</v>
          </cell>
        </row>
        <row r="1044">
          <cell r="AM1044">
            <v>0</v>
          </cell>
          <cell r="AN1044">
            <v>0</v>
          </cell>
        </row>
        <row r="1045">
          <cell r="AM1045">
            <v>0</v>
          </cell>
          <cell r="AN1045">
            <v>0</v>
          </cell>
        </row>
        <row r="1046">
          <cell r="AM1046">
            <v>0</v>
          </cell>
          <cell r="AN1046">
            <v>0</v>
          </cell>
        </row>
        <row r="1047">
          <cell r="AM1047">
            <v>0</v>
          </cell>
          <cell r="AN1047">
            <v>0</v>
          </cell>
        </row>
        <row r="1048">
          <cell r="AM1048">
            <v>0</v>
          </cell>
          <cell r="AN1048">
            <v>0</v>
          </cell>
        </row>
        <row r="1049">
          <cell r="AM1049">
            <v>0</v>
          </cell>
          <cell r="AN1049">
            <v>0</v>
          </cell>
        </row>
        <row r="1050">
          <cell r="AM1050">
            <v>0</v>
          </cell>
          <cell r="AN1050">
            <v>0</v>
          </cell>
        </row>
        <row r="1051">
          <cell r="AM1051">
            <v>0</v>
          </cell>
          <cell r="AN1051">
            <v>0</v>
          </cell>
        </row>
        <row r="1052">
          <cell r="AM1052">
            <v>0</v>
          </cell>
          <cell r="AN1052">
            <v>0</v>
          </cell>
        </row>
        <row r="1053">
          <cell r="A1053">
            <v>37</v>
          </cell>
          <cell r="C1053">
            <v>37</v>
          </cell>
          <cell r="D1053" t="str">
            <v>접지슬리브설치</v>
          </cell>
          <cell r="E1053" t="str">
            <v>60-60</v>
          </cell>
          <cell r="F1053" t="str">
            <v>개</v>
          </cell>
          <cell r="AM1053">
            <v>0</v>
          </cell>
          <cell r="AN1053">
            <v>0</v>
          </cell>
        </row>
        <row r="1054">
          <cell r="A1054" t="str">
            <v>37-1</v>
          </cell>
          <cell r="B1054">
            <v>541</v>
          </cell>
          <cell r="D1054" t="str">
            <v>가. 재료비</v>
          </cell>
          <cell r="E1054">
            <v>0</v>
          </cell>
          <cell r="F1054">
            <v>0</v>
          </cell>
          <cell r="AM1054">
            <v>0</v>
          </cell>
          <cell r="AN1054">
            <v>0</v>
          </cell>
        </row>
        <row r="1055">
          <cell r="A1055" t="str">
            <v>37-2</v>
          </cell>
          <cell r="B1055">
            <v>250</v>
          </cell>
          <cell r="D1055" t="str">
            <v>접지슬리브</v>
          </cell>
          <cell r="E1055" t="str">
            <v>60-60,38㎟</v>
          </cell>
          <cell r="F1055" t="str">
            <v>개</v>
          </cell>
          <cell r="V1055" t="str">
            <v>=</v>
          </cell>
          <cell r="W1055">
            <v>1</v>
          </cell>
          <cell r="AM1055">
            <v>1500</v>
          </cell>
          <cell r="AN1055">
            <v>0</v>
          </cell>
        </row>
        <row r="1056">
          <cell r="A1056" t="str">
            <v>37-3</v>
          </cell>
          <cell r="B1056">
            <v>542</v>
          </cell>
          <cell r="D1056" t="str">
            <v>나. 노무비</v>
          </cell>
          <cell r="E1056">
            <v>0</v>
          </cell>
          <cell r="F1056">
            <v>0</v>
          </cell>
          <cell r="AL1056" t="str">
            <v>통3-39</v>
          </cell>
          <cell r="AM1056">
            <v>0</v>
          </cell>
          <cell r="AN1056">
            <v>0</v>
          </cell>
        </row>
        <row r="1057">
          <cell r="B1057">
            <v>516</v>
          </cell>
          <cell r="D1057" t="str">
            <v>통신외선공</v>
          </cell>
          <cell r="E1057">
            <v>0</v>
          </cell>
          <cell r="F1057" t="str">
            <v>인</v>
          </cell>
          <cell r="H1057">
            <v>0.15</v>
          </cell>
          <cell r="V1057" t="str">
            <v>=</v>
          </cell>
          <cell r="W1057">
            <v>0.15</v>
          </cell>
          <cell r="Y1057" t="str">
            <v>기본</v>
          </cell>
          <cell r="AM1057">
            <v>73980</v>
          </cell>
          <cell r="AN1057">
            <v>0</v>
          </cell>
        </row>
        <row r="1058">
          <cell r="B1058">
            <v>544</v>
          </cell>
          <cell r="D1058" t="str">
            <v>소    계</v>
          </cell>
          <cell r="E1058">
            <v>0</v>
          </cell>
          <cell r="F1058">
            <v>0</v>
          </cell>
          <cell r="AM1058">
            <v>0</v>
          </cell>
          <cell r="AN1058">
            <v>0</v>
          </cell>
        </row>
        <row r="1059">
          <cell r="A1059" t="str">
            <v>37-4</v>
          </cell>
          <cell r="B1059">
            <v>516</v>
          </cell>
          <cell r="D1059" t="str">
            <v>통신외선공</v>
          </cell>
          <cell r="E1059">
            <v>0</v>
          </cell>
          <cell r="F1059" t="str">
            <v>인</v>
          </cell>
          <cell r="V1059" t="str">
            <v>=</v>
          </cell>
          <cell r="W1059">
            <v>0.15</v>
          </cell>
          <cell r="AM1059">
            <v>73980</v>
          </cell>
          <cell r="AN1059">
            <v>0</v>
          </cell>
        </row>
        <row r="1060">
          <cell r="A1060" t="str">
            <v>37-5</v>
          </cell>
          <cell r="B1060">
            <v>543</v>
          </cell>
          <cell r="D1060" t="str">
            <v>다. 공구손료</v>
          </cell>
          <cell r="E1060" t="str">
            <v>노무비x3%</v>
          </cell>
          <cell r="F1060">
            <v>0</v>
          </cell>
          <cell r="AM1060">
            <v>0</v>
          </cell>
          <cell r="AN1060">
            <v>0</v>
          </cell>
        </row>
        <row r="1061">
          <cell r="A1061" t="str">
            <v>37-6</v>
          </cell>
          <cell r="B1061">
            <v>516</v>
          </cell>
          <cell r="D1061" t="str">
            <v>통신외선공</v>
          </cell>
          <cell r="E1061">
            <v>0</v>
          </cell>
          <cell r="F1061" t="str">
            <v>인</v>
          </cell>
          <cell r="H1061">
            <v>0.15</v>
          </cell>
          <cell r="I1061" t="str">
            <v>x</v>
          </cell>
          <cell r="J1061">
            <v>0.03</v>
          </cell>
          <cell r="V1061" t="str">
            <v>=</v>
          </cell>
          <cell r="W1061">
            <v>4.0000000000000001E-3</v>
          </cell>
          <cell r="Y1061" t="str">
            <v>기본</v>
          </cell>
          <cell r="Z1061" t="str">
            <v>x</v>
          </cell>
          <cell r="AA1061" t="str">
            <v>공구손료</v>
          </cell>
          <cell r="AM1061">
            <v>73980</v>
          </cell>
          <cell r="AN1061">
            <v>0</v>
          </cell>
        </row>
        <row r="1062">
          <cell r="AM1062">
            <v>0</v>
          </cell>
          <cell r="AN1062">
            <v>0</v>
          </cell>
        </row>
        <row r="1063">
          <cell r="AM1063">
            <v>0</v>
          </cell>
          <cell r="AN1063">
            <v>0</v>
          </cell>
        </row>
        <row r="1064">
          <cell r="AM1064">
            <v>0</v>
          </cell>
          <cell r="AN1064">
            <v>0</v>
          </cell>
        </row>
        <row r="1065">
          <cell r="AM1065">
            <v>0</v>
          </cell>
          <cell r="AN1065">
            <v>0</v>
          </cell>
        </row>
        <row r="1066">
          <cell r="AM1066">
            <v>0</v>
          </cell>
          <cell r="AN1066">
            <v>0</v>
          </cell>
        </row>
        <row r="1067">
          <cell r="AM1067">
            <v>0</v>
          </cell>
          <cell r="AN1067">
            <v>0</v>
          </cell>
        </row>
        <row r="1068">
          <cell r="AM1068">
            <v>0</v>
          </cell>
          <cell r="AN1068">
            <v>0</v>
          </cell>
        </row>
        <row r="1069">
          <cell r="AM1069">
            <v>0</v>
          </cell>
          <cell r="AN1069">
            <v>0</v>
          </cell>
        </row>
        <row r="1070">
          <cell r="AM1070">
            <v>0</v>
          </cell>
          <cell r="AN1070">
            <v>0</v>
          </cell>
        </row>
        <row r="1071">
          <cell r="AM1071">
            <v>0</v>
          </cell>
          <cell r="AN1071">
            <v>0</v>
          </cell>
        </row>
        <row r="1072">
          <cell r="AM1072">
            <v>0</v>
          </cell>
          <cell r="AN1072">
            <v>0</v>
          </cell>
        </row>
        <row r="1073">
          <cell r="AM1073">
            <v>0</v>
          </cell>
          <cell r="AN1073">
            <v>0</v>
          </cell>
        </row>
        <row r="1074">
          <cell r="AM1074">
            <v>0</v>
          </cell>
          <cell r="AN1074">
            <v>0</v>
          </cell>
        </row>
        <row r="1075">
          <cell r="AM1075">
            <v>0</v>
          </cell>
          <cell r="AN1075">
            <v>0</v>
          </cell>
        </row>
        <row r="1076">
          <cell r="AM1076">
            <v>0</v>
          </cell>
          <cell r="AN1076">
            <v>0</v>
          </cell>
        </row>
        <row r="1077">
          <cell r="AM1077">
            <v>0</v>
          </cell>
          <cell r="AN1077">
            <v>0</v>
          </cell>
        </row>
        <row r="1078">
          <cell r="A1078">
            <v>38</v>
          </cell>
          <cell r="C1078">
            <v>38</v>
          </cell>
          <cell r="D1078" t="str">
            <v>접지터파기</v>
          </cell>
          <cell r="E1078" t="str">
            <v>고사자갈</v>
          </cell>
          <cell r="F1078" t="str">
            <v>㎥</v>
          </cell>
          <cell r="AM1078">
            <v>0</v>
          </cell>
          <cell r="AN1078">
            <v>0</v>
          </cell>
        </row>
        <row r="1079">
          <cell r="A1079" t="str">
            <v>38-1</v>
          </cell>
          <cell r="B1079">
            <v>541</v>
          </cell>
          <cell r="D1079" t="str">
            <v>가. 재료비</v>
          </cell>
          <cell r="E1079">
            <v>0</v>
          </cell>
          <cell r="F1079">
            <v>0</v>
          </cell>
          <cell r="AM1079">
            <v>0</v>
          </cell>
          <cell r="AN1079">
            <v>0</v>
          </cell>
        </row>
        <row r="1080">
          <cell r="A1080" t="str">
            <v>38-2</v>
          </cell>
          <cell r="B1080">
            <v>421</v>
          </cell>
          <cell r="D1080" t="str">
            <v>PP헌마대</v>
          </cell>
          <cell r="E1080" t="str">
            <v>60x100</v>
          </cell>
          <cell r="F1080" t="str">
            <v>개</v>
          </cell>
          <cell r="V1080" t="str">
            <v>=</v>
          </cell>
          <cell r="W1080">
            <v>1.3</v>
          </cell>
          <cell r="AM1080">
            <v>160</v>
          </cell>
          <cell r="AN1080">
            <v>0</v>
          </cell>
        </row>
        <row r="1081">
          <cell r="A1081" t="str">
            <v>38-3</v>
          </cell>
          <cell r="B1081">
            <v>542</v>
          </cell>
          <cell r="D1081" t="str">
            <v>나. 노무비</v>
          </cell>
          <cell r="E1081">
            <v>0</v>
          </cell>
          <cell r="F1081">
            <v>0</v>
          </cell>
          <cell r="AL1081" t="str">
            <v>건3-1</v>
          </cell>
          <cell r="AM1081">
            <v>0</v>
          </cell>
          <cell r="AN1081">
            <v>0</v>
          </cell>
        </row>
        <row r="1082">
          <cell r="B1082">
            <v>523</v>
          </cell>
          <cell r="D1082" t="str">
            <v>보통인부</v>
          </cell>
          <cell r="E1082" t="str">
            <v>터파기</v>
          </cell>
          <cell r="F1082" t="str">
            <v>인</v>
          </cell>
          <cell r="H1082">
            <v>0.32</v>
          </cell>
          <cell r="V1082" t="str">
            <v>=</v>
          </cell>
          <cell r="W1082">
            <v>0.32</v>
          </cell>
          <cell r="Y1082" t="str">
            <v>기본</v>
          </cell>
          <cell r="AM1082">
            <v>33755</v>
          </cell>
          <cell r="AN1082">
            <v>0</v>
          </cell>
        </row>
        <row r="1083">
          <cell r="B1083">
            <v>523</v>
          </cell>
          <cell r="D1083" t="str">
            <v>보통인부</v>
          </cell>
          <cell r="E1083" t="str">
            <v>인력흙다지기</v>
          </cell>
          <cell r="F1083" t="str">
            <v>인</v>
          </cell>
          <cell r="H1083">
            <v>0.11</v>
          </cell>
          <cell r="I1083" t="str">
            <v>x</v>
          </cell>
          <cell r="J1083">
            <v>0.98899999999999999</v>
          </cell>
          <cell r="V1083" t="str">
            <v>=</v>
          </cell>
          <cell r="W1083">
            <v>0.1</v>
          </cell>
          <cell r="Y1083" t="str">
            <v>기본</v>
          </cell>
          <cell r="AM1083">
            <v>33755</v>
          </cell>
          <cell r="AN1083">
            <v>0</v>
          </cell>
        </row>
        <row r="1084">
          <cell r="B1084">
            <v>523</v>
          </cell>
          <cell r="D1084" t="str">
            <v>보통인부</v>
          </cell>
          <cell r="E1084" t="str">
            <v>잔토처리</v>
          </cell>
          <cell r="F1084" t="str">
            <v>인</v>
          </cell>
          <cell r="H1084">
            <v>0.2</v>
          </cell>
          <cell r="I1084" t="str">
            <v>x</v>
          </cell>
          <cell r="J1084">
            <v>1.0999999999999999E-2</v>
          </cell>
          <cell r="V1084" t="str">
            <v>=</v>
          </cell>
          <cell r="W1084">
            <v>2E-3</v>
          </cell>
          <cell r="Y1084" t="str">
            <v>기본</v>
          </cell>
          <cell r="AM1084">
            <v>33755</v>
          </cell>
          <cell r="AN1084">
            <v>0</v>
          </cell>
        </row>
        <row r="1085">
          <cell r="B1085">
            <v>523</v>
          </cell>
          <cell r="D1085" t="str">
            <v>보통인부</v>
          </cell>
          <cell r="E1085" t="str">
            <v>되메우기</v>
          </cell>
          <cell r="F1085" t="str">
            <v>인</v>
          </cell>
          <cell r="H1085">
            <v>0.1</v>
          </cell>
          <cell r="I1085" t="str">
            <v>x</v>
          </cell>
          <cell r="J1085">
            <v>0.98899999999999999</v>
          </cell>
          <cell r="V1085" t="str">
            <v>=</v>
          </cell>
          <cell r="W1085">
            <v>0.09</v>
          </cell>
          <cell r="Y1085" t="str">
            <v>기본</v>
          </cell>
          <cell r="AM1085">
            <v>33755</v>
          </cell>
          <cell r="AN1085">
            <v>0</v>
          </cell>
        </row>
        <row r="1086">
          <cell r="B1086">
            <v>544</v>
          </cell>
          <cell r="D1086" t="str">
            <v>소    계</v>
          </cell>
          <cell r="E1086">
            <v>0</v>
          </cell>
          <cell r="F1086">
            <v>0</v>
          </cell>
          <cell r="AM1086">
            <v>0</v>
          </cell>
          <cell r="AN1086">
            <v>0</v>
          </cell>
        </row>
        <row r="1087">
          <cell r="A1087" t="str">
            <v>38-4</v>
          </cell>
          <cell r="B1087">
            <v>523</v>
          </cell>
          <cell r="D1087" t="str">
            <v>보통인부</v>
          </cell>
          <cell r="E1087">
            <v>0</v>
          </cell>
          <cell r="F1087" t="str">
            <v>인</v>
          </cell>
          <cell r="V1087" t="str">
            <v>=</v>
          </cell>
          <cell r="W1087">
            <v>0.51</v>
          </cell>
          <cell r="AM1087">
            <v>33755</v>
          </cell>
          <cell r="AN1087">
            <v>0</v>
          </cell>
        </row>
        <row r="1088">
          <cell r="AM1088">
            <v>0</v>
          </cell>
          <cell r="AN1088">
            <v>0</v>
          </cell>
        </row>
        <row r="1089">
          <cell r="AM1089">
            <v>0</v>
          </cell>
          <cell r="AN1089">
            <v>0</v>
          </cell>
        </row>
        <row r="1090">
          <cell r="AM1090">
            <v>0</v>
          </cell>
          <cell r="AN1090">
            <v>0</v>
          </cell>
        </row>
        <row r="1091">
          <cell r="AM1091">
            <v>0</v>
          </cell>
          <cell r="AN1091">
            <v>0</v>
          </cell>
        </row>
        <row r="1092">
          <cell r="AM1092">
            <v>0</v>
          </cell>
          <cell r="AN1092">
            <v>0</v>
          </cell>
        </row>
        <row r="1093">
          <cell r="AM1093">
            <v>0</v>
          </cell>
          <cell r="AN1093">
            <v>0</v>
          </cell>
        </row>
        <row r="1094">
          <cell r="AM1094">
            <v>0</v>
          </cell>
          <cell r="AN1094">
            <v>0</v>
          </cell>
        </row>
        <row r="1095">
          <cell r="AM1095">
            <v>0</v>
          </cell>
          <cell r="AN1095">
            <v>0</v>
          </cell>
        </row>
        <row r="1096">
          <cell r="AM1096">
            <v>0</v>
          </cell>
          <cell r="AN1096">
            <v>0</v>
          </cell>
        </row>
        <row r="1097">
          <cell r="AM1097">
            <v>0</v>
          </cell>
          <cell r="AN1097">
            <v>0</v>
          </cell>
        </row>
        <row r="1098">
          <cell r="AM1098">
            <v>0</v>
          </cell>
          <cell r="AN1098">
            <v>0</v>
          </cell>
        </row>
        <row r="1099">
          <cell r="AM1099">
            <v>0</v>
          </cell>
          <cell r="AN1099">
            <v>0</v>
          </cell>
        </row>
        <row r="1100">
          <cell r="AM1100">
            <v>0</v>
          </cell>
          <cell r="AN1100">
            <v>0</v>
          </cell>
        </row>
        <row r="1101">
          <cell r="AM1101">
            <v>0</v>
          </cell>
          <cell r="AN1101">
            <v>0</v>
          </cell>
        </row>
        <row r="1102">
          <cell r="AM1102">
            <v>0</v>
          </cell>
          <cell r="AN1102">
            <v>0</v>
          </cell>
        </row>
        <row r="1103">
          <cell r="A1103">
            <v>39</v>
          </cell>
          <cell r="C1103">
            <v>39</v>
          </cell>
          <cell r="D1103" t="str">
            <v>써지보호기설치</v>
          </cell>
          <cell r="E1103" t="str">
            <v>전원용</v>
          </cell>
          <cell r="F1103" t="str">
            <v>개</v>
          </cell>
          <cell r="AM1103">
            <v>0</v>
          </cell>
          <cell r="AN1103">
            <v>0</v>
          </cell>
        </row>
        <row r="1104">
          <cell r="A1104" t="str">
            <v>39-1</v>
          </cell>
          <cell r="B1104">
            <v>541</v>
          </cell>
          <cell r="D1104" t="str">
            <v>가. 재료비</v>
          </cell>
          <cell r="E1104">
            <v>0</v>
          </cell>
          <cell r="F1104">
            <v>0</v>
          </cell>
          <cell r="AM1104">
            <v>0</v>
          </cell>
          <cell r="AN1104">
            <v>0</v>
          </cell>
        </row>
        <row r="1105">
          <cell r="A1105" t="str">
            <v>39-2</v>
          </cell>
          <cell r="B1105">
            <v>187</v>
          </cell>
          <cell r="D1105" t="str">
            <v>써지보호기</v>
          </cell>
          <cell r="E1105" t="str">
            <v>전원용</v>
          </cell>
          <cell r="F1105" t="str">
            <v>개</v>
          </cell>
          <cell r="V1105" t="str">
            <v>=</v>
          </cell>
          <cell r="W1105">
            <v>1</v>
          </cell>
          <cell r="AM1105">
            <v>450000</v>
          </cell>
          <cell r="AN1105">
            <v>0</v>
          </cell>
        </row>
        <row r="1106">
          <cell r="A1106" t="str">
            <v>39-3</v>
          </cell>
          <cell r="B1106">
            <v>542</v>
          </cell>
          <cell r="D1106" t="str">
            <v>나. 노무비</v>
          </cell>
          <cell r="E1106">
            <v>0</v>
          </cell>
          <cell r="F1106">
            <v>0</v>
          </cell>
          <cell r="AL1106" t="str">
            <v>통3-29</v>
          </cell>
          <cell r="AM1106">
            <v>0</v>
          </cell>
          <cell r="AN1106">
            <v>0</v>
          </cell>
        </row>
        <row r="1107">
          <cell r="B1107">
            <v>518</v>
          </cell>
          <cell r="D1107" t="str">
            <v>통신내선공</v>
          </cell>
          <cell r="E1107">
            <v>0</v>
          </cell>
          <cell r="F1107" t="str">
            <v>인</v>
          </cell>
          <cell r="H1107">
            <v>0.2</v>
          </cell>
          <cell r="I1107" t="str">
            <v>x</v>
          </cell>
          <cell r="J1107">
            <v>1</v>
          </cell>
          <cell r="V1107" t="str">
            <v>=</v>
          </cell>
          <cell r="W1107">
            <v>0.2</v>
          </cell>
          <cell r="Y1107" t="str">
            <v>기본</v>
          </cell>
          <cell r="Z1107" t="str">
            <v>x</v>
          </cell>
          <cell r="AA1107" t="str">
            <v>단위량</v>
          </cell>
          <cell r="AM1107">
            <v>60168</v>
          </cell>
          <cell r="AN1107">
            <v>0</v>
          </cell>
        </row>
        <row r="1108">
          <cell r="B1108">
            <v>544</v>
          </cell>
          <cell r="D1108" t="str">
            <v>소    계</v>
          </cell>
          <cell r="E1108">
            <v>0</v>
          </cell>
          <cell r="F1108">
            <v>0</v>
          </cell>
          <cell r="AM1108">
            <v>0</v>
          </cell>
          <cell r="AN1108">
            <v>0</v>
          </cell>
        </row>
        <row r="1109">
          <cell r="A1109" t="str">
            <v>39-4</v>
          </cell>
          <cell r="B1109">
            <v>518</v>
          </cell>
          <cell r="D1109" t="str">
            <v>통신내선공</v>
          </cell>
          <cell r="E1109">
            <v>0</v>
          </cell>
          <cell r="F1109" t="str">
            <v>인</v>
          </cell>
          <cell r="V1109" t="str">
            <v>=</v>
          </cell>
          <cell r="W1109">
            <v>0.2</v>
          </cell>
          <cell r="AM1109">
            <v>60168</v>
          </cell>
          <cell r="AN1109">
            <v>0</v>
          </cell>
        </row>
        <row r="1110">
          <cell r="A1110" t="str">
            <v>39-5</v>
          </cell>
          <cell r="B1110">
            <v>543</v>
          </cell>
          <cell r="D1110" t="str">
            <v>다. 공구손료</v>
          </cell>
          <cell r="E1110" t="str">
            <v>노무비x3%</v>
          </cell>
          <cell r="F1110">
            <v>0</v>
          </cell>
          <cell r="AM1110">
            <v>0</v>
          </cell>
          <cell r="AN1110">
            <v>0</v>
          </cell>
        </row>
        <row r="1111">
          <cell r="A1111" t="str">
            <v>39-6</v>
          </cell>
          <cell r="B1111">
            <v>518</v>
          </cell>
          <cell r="D1111" t="str">
            <v>통신내선공</v>
          </cell>
          <cell r="E1111">
            <v>0</v>
          </cell>
          <cell r="F1111" t="str">
            <v>인</v>
          </cell>
          <cell r="H1111">
            <v>0.2</v>
          </cell>
          <cell r="I1111" t="str">
            <v>x</v>
          </cell>
          <cell r="J1111">
            <v>0.03</v>
          </cell>
          <cell r="V1111" t="str">
            <v>=</v>
          </cell>
          <cell r="W1111">
            <v>6.0000000000000001E-3</v>
          </cell>
          <cell r="Y1111" t="str">
            <v>기본</v>
          </cell>
          <cell r="Z1111" t="str">
            <v>x</v>
          </cell>
          <cell r="AA1111" t="str">
            <v>공구손료</v>
          </cell>
          <cell r="AM1111">
            <v>60168</v>
          </cell>
          <cell r="AN1111">
            <v>0</v>
          </cell>
        </row>
        <row r="1112">
          <cell r="AM1112">
            <v>0</v>
          </cell>
          <cell r="AN1112">
            <v>0</v>
          </cell>
        </row>
        <row r="1113">
          <cell r="AM1113">
            <v>0</v>
          </cell>
          <cell r="AN1113">
            <v>0</v>
          </cell>
        </row>
        <row r="1114">
          <cell r="AM1114">
            <v>0</v>
          </cell>
          <cell r="AN1114">
            <v>0</v>
          </cell>
        </row>
        <row r="1115">
          <cell r="AM1115">
            <v>0</v>
          </cell>
          <cell r="AN1115">
            <v>0</v>
          </cell>
        </row>
        <row r="1116">
          <cell r="AM1116">
            <v>0</v>
          </cell>
          <cell r="AN1116">
            <v>0</v>
          </cell>
        </row>
        <row r="1117">
          <cell r="AM1117">
            <v>0</v>
          </cell>
          <cell r="AN1117">
            <v>0</v>
          </cell>
        </row>
        <row r="1118">
          <cell r="AM1118">
            <v>0</v>
          </cell>
          <cell r="AN1118">
            <v>0</v>
          </cell>
        </row>
        <row r="1119">
          <cell r="AM1119">
            <v>0</v>
          </cell>
          <cell r="AN1119">
            <v>0</v>
          </cell>
        </row>
        <row r="1120">
          <cell r="AM1120">
            <v>0</v>
          </cell>
          <cell r="AN1120">
            <v>0</v>
          </cell>
        </row>
        <row r="1121">
          <cell r="AM1121">
            <v>0</v>
          </cell>
          <cell r="AN1121">
            <v>0</v>
          </cell>
        </row>
        <row r="1122">
          <cell r="AM1122">
            <v>0</v>
          </cell>
          <cell r="AN1122">
            <v>0</v>
          </cell>
        </row>
        <row r="1123">
          <cell r="AM1123">
            <v>0</v>
          </cell>
          <cell r="AN1123">
            <v>0</v>
          </cell>
        </row>
        <row r="1124">
          <cell r="AM1124">
            <v>0</v>
          </cell>
          <cell r="AN1124">
            <v>0</v>
          </cell>
        </row>
        <row r="1125">
          <cell r="AM1125">
            <v>0</v>
          </cell>
          <cell r="AN1125">
            <v>0</v>
          </cell>
        </row>
        <row r="1126">
          <cell r="AM1126">
            <v>0</v>
          </cell>
          <cell r="AN1126">
            <v>0</v>
          </cell>
        </row>
        <row r="1127">
          <cell r="AM1127">
            <v>0</v>
          </cell>
          <cell r="AN1127">
            <v>0</v>
          </cell>
        </row>
        <row r="1128">
          <cell r="A1128">
            <v>40</v>
          </cell>
          <cell r="C1128">
            <v>40</v>
          </cell>
          <cell r="D1128" t="str">
            <v>써지보호기설치</v>
          </cell>
          <cell r="E1128" t="str">
            <v>통신용</v>
          </cell>
          <cell r="F1128" t="str">
            <v>개</v>
          </cell>
          <cell r="AM1128">
            <v>0</v>
          </cell>
          <cell r="AN1128">
            <v>0</v>
          </cell>
        </row>
        <row r="1129">
          <cell r="A1129" t="str">
            <v>40-1</v>
          </cell>
          <cell r="B1129">
            <v>541</v>
          </cell>
          <cell r="D1129" t="str">
            <v>가. 재료비</v>
          </cell>
          <cell r="E1129">
            <v>0</v>
          </cell>
          <cell r="F1129">
            <v>0</v>
          </cell>
          <cell r="AM1129">
            <v>0</v>
          </cell>
          <cell r="AN1129">
            <v>0</v>
          </cell>
        </row>
        <row r="1130">
          <cell r="A1130" t="str">
            <v>40-2</v>
          </cell>
          <cell r="B1130">
            <v>188</v>
          </cell>
          <cell r="D1130" t="str">
            <v>써지보호기</v>
          </cell>
          <cell r="E1130" t="str">
            <v>통신용</v>
          </cell>
          <cell r="F1130" t="str">
            <v>개</v>
          </cell>
          <cell r="V1130" t="str">
            <v>=</v>
          </cell>
          <cell r="W1130">
            <v>1</v>
          </cell>
          <cell r="AM1130">
            <v>150000</v>
          </cell>
          <cell r="AN1130">
            <v>0</v>
          </cell>
        </row>
        <row r="1131">
          <cell r="A1131" t="str">
            <v>40-3</v>
          </cell>
          <cell r="B1131">
            <v>542</v>
          </cell>
          <cell r="D1131" t="str">
            <v>나. 노무비</v>
          </cell>
          <cell r="E1131">
            <v>0</v>
          </cell>
          <cell r="F1131">
            <v>0</v>
          </cell>
          <cell r="AM1131">
            <v>0</v>
          </cell>
          <cell r="AN1131">
            <v>0</v>
          </cell>
        </row>
        <row r="1132">
          <cell r="B1132">
            <v>518</v>
          </cell>
          <cell r="D1132" t="str">
            <v>통신내선공</v>
          </cell>
          <cell r="E1132">
            <v>0</v>
          </cell>
          <cell r="F1132" t="str">
            <v>인</v>
          </cell>
          <cell r="H1132">
            <v>0.2</v>
          </cell>
          <cell r="I1132" t="str">
            <v>x</v>
          </cell>
          <cell r="J1132">
            <v>1</v>
          </cell>
          <cell r="V1132" t="str">
            <v>=</v>
          </cell>
          <cell r="W1132">
            <v>0.2</v>
          </cell>
          <cell r="Y1132" t="str">
            <v>기본</v>
          </cell>
          <cell r="Z1132" t="str">
            <v>x</v>
          </cell>
          <cell r="AA1132" t="str">
            <v>단위량</v>
          </cell>
          <cell r="AL1132" t="str">
            <v>통3-29</v>
          </cell>
          <cell r="AM1132">
            <v>60168</v>
          </cell>
          <cell r="AN1132">
            <v>0</v>
          </cell>
        </row>
        <row r="1133">
          <cell r="B1133">
            <v>544</v>
          </cell>
          <cell r="D1133" t="str">
            <v>소    계</v>
          </cell>
          <cell r="E1133">
            <v>0</v>
          </cell>
          <cell r="F1133">
            <v>0</v>
          </cell>
          <cell r="AM1133">
            <v>0</v>
          </cell>
          <cell r="AN1133">
            <v>0</v>
          </cell>
        </row>
        <row r="1134">
          <cell r="A1134" t="str">
            <v>40-4</v>
          </cell>
          <cell r="B1134">
            <v>518</v>
          </cell>
          <cell r="D1134" t="str">
            <v>통신내선공</v>
          </cell>
          <cell r="E1134">
            <v>0</v>
          </cell>
          <cell r="F1134" t="str">
            <v>인</v>
          </cell>
          <cell r="V1134" t="str">
            <v>=</v>
          </cell>
          <cell r="W1134">
            <v>0.2</v>
          </cell>
          <cell r="AM1134">
            <v>60168</v>
          </cell>
          <cell r="AN1134">
            <v>0</v>
          </cell>
        </row>
        <row r="1135">
          <cell r="A1135" t="str">
            <v>40-5</v>
          </cell>
          <cell r="B1135">
            <v>543</v>
          </cell>
          <cell r="D1135" t="str">
            <v>다. 공구손료</v>
          </cell>
          <cell r="E1135" t="str">
            <v>노무비x3%</v>
          </cell>
          <cell r="F1135">
            <v>0</v>
          </cell>
          <cell r="AM1135">
            <v>0</v>
          </cell>
          <cell r="AN1135">
            <v>0</v>
          </cell>
        </row>
        <row r="1136">
          <cell r="A1136" t="str">
            <v>40-6</v>
          </cell>
          <cell r="B1136">
            <v>518</v>
          </cell>
          <cell r="D1136" t="str">
            <v>통신내선공</v>
          </cell>
          <cell r="E1136">
            <v>0</v>
          </cell>
          <cell r="F1136" t="str">
            <v>인</v>
          </cell>
          <cell r="H1136">
            <v>0.2</v>
          </cell>
          <cell r="I1136" t="str">
            <v>x</v>
          </cell>
          <cell r="J1136">
            <v>0.03</v>
          </cell>
          <cell r="V1136" t="str">
            <v>=</v>
          </cell>
          <cell r="W1136">
            <v>6.0000000000000001E-3</v>
          </cell>
          <cell r="Y1136" t="str">
            <v>기본</v>
          </cell>
          <cell r="Z1136" t="str">
            <v>x</v>
          </cell>
          <cell r="AA1136" t="str">
            <v>공구손료</v>
          </cell>
          <cell r="AM1136">
            <v>60168</v>
          </cell>
          <cell r="AN1136">
            <v>0</v>
          </cell>
        </row>
        <row r="1137">
          <cell r="AM1137">
            <v>0</v>
          </cell>
          <cell r="AN1137">
            <v>0</v>
          </cell>
        </row>
        <row r="1138">
          <cell r="AM1138">
            <v>0</v>
          </cell>
          <cell r="AN1138">
            <v>0</v>
          </cell>
        </row>
        <row r="1139">
          <cell r="AM1139">
            <v>0</v>
          </cell>
          <cell r="AN1139">
            <v>0</v>
          </cell>
        </row>
        <row r="1140">
          <cell r="AM1140">
            <v>0</v>
          </cell>
          <cell r="AN1140">
            <v>0</v>
          </cell>
        </row>
        <row r="1141">
          <cell r="AM1141">
            <v>0</v>
          </cell>
          <cell r="AN1141">
            <v>0</v>
          </cell>
        </row>
        <row r="1142">
          <cell r="AM1142">
            <v>0</v>
          </cell>
          <cell r="AN1142">
            <v>0</v>
          </cell>
        </row>
        <row r="1143">
          <cell r="AM1143">
            <v>0</v>
          </cell>
          <cell r="AN1143">
            <v>0</v>
          </cell>
        </row>
        <row r="1144">
          <cell r="AM1144">
            <v>0</v>
          </cell>
          <cell r="AN1144">
            <v>0</v>
          </cell>
        </row>
        <row r="1145">
          <cell r="AM1145">
            <v>0</v>
          </cell>
          <cell r="AN1145">
            <v>0</v>
          </cell>
        </row>
        <row r="1146">
          <cell r="AM1146">
            <v>0</v>
          </cell>
          <cell r="AN1146">
            <v>0</v>
          </cell>
        </row>
        <row r="1147">
          <cell r="AM1147">
            <v>0</v>
          </cell>
          <cell r="AN1147">
            <v>0</v>
          </cell>
        </row>
        <row r="1148">
          <cell r="AM1148">
            <v>0</v>
          </cell>
          <cell r="AN1148">
            <v>0</v>
          </cell>
        </row>
        <row r="1149">
          <cell r="AM1149">
            <v>0</v>
          </cell>
          <cell r="AN1149">
            <v>0</v>
          </cell>
        </row>
        <row r="1150">
          <cell r="AM1150">
            <v>0</v>
          </cell>
          <cell r="AN1150">
            <v>0</v>
          </cell>
        </row>
        <row r="1151">
          <cell r="AM1151">
            <v>0</v>
          </cell>
          <cell r="AN1151">
            <v>0</v>
          </cell>
        </row>
        <row r="1152">
          <cell r="AM1152">
            <v>0</v>
          </cell>
          <cell r="AN1152">
            <v>0</v>
          </cell>
        </row>
        <row r="1153">
          <cell r="A1153">
            <v>41</v>
          </cell>
          <cell r="C1153">
            <v>41</v>
          </cell>
          <cell r="D1153" t="str">
            <v>써지보호기설치</v>
          </cell>
          <cell r="E1153" t="str">
            <v>동축케이블용</v>
          </cell>
          <cell r="F1153" t="str">
            <v>개</v>
          </cell>
          <cell r="AM1153">
            <v>0</v>
          </cell>
          <cell r="AN1153">
            <v>0</v>
          </cell>
        </row>
        <row r="1154">
          <cell r="A1154" t="str">
            <v>41-1</v>
          </cell>
          <cell r="B1154">
            <v>541</v>
          </cell>
          <cell r="D1154" t="str">
            <v>가. 재료비</v>
          </cell>
          <cell r="E1154">
            <v>0</v>
          </cell>
          <cell r="F1154">
            <v>0</v>
          </cell>
          <cell r="AM1154">
            <v>0</v>
          </cell>
          <cell r="AN1154">
            <v>0</v>
          </cell>
        </row>
        <row r="1155">
          <cell r="A1155" t="str">
            <v>41-2</v>
          </cell>
          <cell r="B1155">
            <v>475</v>
          </cell>
          <cell r="D1155" t="str">
            <v>써지보호기</v>
          </cell>
          <cell r="E1155" t="str">
            <v>동축케이블용</v>
          </cell>
          <cell r="F1155" t="str">
            <v>개</v>
          </cell>
          <cell r="V1155" t="str">
            <v>=</v>
          </cell>
          <cell r="W1155">
            <v>1</v>
          </cell>
          <cell r="AM1155">
            <v>350000</v>
          </cell>
          <cell r="AN1155">
            <v>0</v>
          </cell>
        </row>
        <row r="1156">
          <cell r="A1156" t="str">
            <v>41-3</v>
          </cell>
          <cell r="B1156">
            <v>542</v>
          </cell>
          <cell r="D1156" t="str">
            <v>나. 노무비</v>
          </cell>
          <cell r="E1156">
            <v>0</v>
          </cell>
          <cell r="F1156">
            <v>0</v>
          </cell>
          <cell r="AM1156">
            <v>0</v>
          </cell>
          <cell r="AN1156">
            <v>0</v>
          </cell>
        </row>
        <row r="1157">
          <cell r="B1157">
            <v>518</v>
          </cell>
          <cell r="D1157" t="str">
            <v>통신내선공</v>
          </cell>
          <cell r="E1157">
            <v>0</v>
          </cell>
          <cell r="F1157" t="str">
            <v>인</v>
          </cell>
          <cell r="H1157">
            <v>0.2</v>
          </cell>
          <cell r="I1157" t="str">
            <v>x</v>
          </cell>
          <cell r="J1157">
            <v>1</v>
          </cell>
          <cell r="V1157" t="str">
            <v>=</v>
          </cell>
          <cell r="W1157">
            <v>0.2</v>
          </cell>
          <cell r="Y1157" t="str">
            <v>기본</v>
          </cell>
          <cell r="Z1157" t="str">
            <v>x</v>
          </cell>
          <cell r="AA1157" t="str">
            <v>단위량</v>
          </cell>
          <cell r="AL1157" t="str">
            <v>통3-29</v>
          </cell>
          <cell r="AM1157">
            <v>60168</v>
          </cell>
          <cell r="AN1157">
            <v>0</v>
          </cell>
        </row>
        <row r="1158">
          <cell r="B1158">
            <v>544</v>
          </cell>
          <cell r="D1158" t="str">
            <v>소    계</v>
          </cell>
          <cell r="E1158">
            <v>0</v>
          </cell>
          <cell r="F1158">
            <v>0</v>
          </cell>
          <cell r="AM1158">
            <v>0</v>
          </cell>
          <cell r="AN1158">
            <v>0</v>
          </cell>
        </row>
        <row r="1159">
          <cell r="A1159" t="str">
            <v>41-4</v>
          </cell>
          <cell r="B1159">
            <v>518</v>
          </cell>
          <cell r="D1159" t="str">
            <v>통신내선공</v>
          </cell>
          <cell r="E1159">
            <v>0</v>
          </cell>
          <cell r="F1159" t="str">
            <v>인</v>
          </cell>
          <cell r="V1159" t="str">
            <v>=</v>
          </cell>
          <cell r="W1159">
            <v>0.2</v>
          </cell>
          <cell r="AM1159">
            <v>60168</v>
          </cell>
          <cell r="AN1159">
            <v>0</v>
          </cell>
        </row>
        <row r="1160">
          <cell r="A1160" t="str">
            <v>41-5</v>
          </cell>
          <cell r="B1160">
            <v>543</v>
          </cell>
          <cell r="D1160" t="str">
            <v>다. 공구손료</v>
          </cell>
          <cell r="E1160" t="str">
            <v>노무비x3%</v>
          </cell>
          <cell r="F1160">
            <v>0</v>
          </cell>
          <cell r="AM1160">
            <v>0</v>
          </cell>
          <cell r="AN1160">
            <v>0</v>
          </cell>
        </row>
        <row r="1161">
          <cell r="A1161" t="str">
            <v>41-6</v>
          </cell>
          <cell r="B1161">
            <v>518</v>
          </cell>
          <cell r="D1161" t="str">
            <v>통신내선공</v>
          </cell>
          <cell r="E1161">
            <v>0</v>
          </cell>
          <cell r="F1161" t="str">
            <v>인</v>
          </cell>
          <cell r="H1161">
            <v>0.2</v>
          </cell>
          <cell r="I1161" t="str">
            <v>x</v>
          </cell>
          <cell r="J1161">
            <v>0.03</v>
          </cell>
          <cell r="V1161" t="str">
            <v>=</v>
          </cell>
          <cell r="W1161">
            <v>6.0000000000000001E-3</v>
          </cell>
          <cell r="Y1161" t="str">
            <v>기본</v>
          </cell>
          <cell r="Z1161" t="str">
            <v>x</v>
          </cell>
          <cell r="AA1161" t="str">
            <v>공구손료</v>
          </cell>
          <cell r="AM1161">
            <v>60168</v>
          </cell>
          <cell r="AN1161">
            <v>0</v>
          </cell>
        </row>
        <row r="1162">
          <cell r="AM1162">
            <v>0</v>
          </cell>
          <cell r="AN1162">
            <v>0</v>
          </cell>
        </row>
        <row r="1163">
          <cell r="AM1163">
            <v>0</v>
          </cell>
          <cell r="AN1163">
            <v>0</v>
          </cell>
        </row>
        <row r="1164">
          <cell r="AM1164">
            <v>0</v>
          </cell>
          <cell r="AN1164">
            <v>0</v>
          </cell>
        </row>
        <row r="1165">
          <cell r="AM1165">
            <v>0</v>
          </cell>
          <cell r="AN1165">
            <v>0</v>
          </cell>
        </row>
        <row r="1166">
          <cell r="AM1166">
            <v>0</v>
          </cell>
          <cell r="AN1166">
            <v>0</v>
          </cell>
        </row>
        <row r="1167">
          <cell r="AM1167">
            <v>0</v>
          </cell>
          <cell r="AN1167">
            <v>0</v>
          </cell>
        </row>
        <row r="1168">
          <cell r="AM1168">
            <v>0</v>
          </cell>
          <cell r="AN1168">
            <v>0</v>
          </cell>
        </row>
        <row r="1169">
          <cell r="AM1169">
            <v>0</v>
          </cell>
          <cell r="AN1169">
            <v>0</v>
          </cell>
        </row>
        <row r="1170">
          <cell r="AM1170">
            <v>0</v>
          </cell>
          <cell r="AN1170">
            <v>0</v>
          </cell>
        </row>
        <row r="1171">
          <cell r="AM1171">
            <v>0</v>
          </cell>
          <cell r="AN1171">
            <v>0</v>
          </cell>
        </row>
        <row r="1172">
          <cell r="AM1172">
            <v>0</v>
          </cell>
          <cell r="AN1172">
            <v>0</v>
          </cell>
        </row>
        <row r="1173">
          <cell r="AM1173">
            <v>0</v>
          </cell>
          <cell r="AN1173">
            <v>0</v>
          </cell>
        </row>
        <row r="1174">
          <cell r="AM1174">
            <v>0</v>
          </cell>
          <cell r="AN1174">
            <v>0</v>
          </cell>
        </row>
        <row r="1175">
          <cell r="AM1175">
            <v>0</v>
          </cell>
          <cell r="AN1175">
            <v>0</v>
          </cell>
        </row>
        <row r="1176">
          <cell r="AM1176">
            <v>0</v>
          </cell>
          <cell r="AN1176">
            <v>0</v>
          </cell>
        </row>
        <row r="1177">
          <cell r="AM1177">
            <v>0</v>
          </cell>
          <cell r="AN1177">
            <v>0</v>
          </cell>
        </row>
        <row r="1178">
          <cell r="A1178">
            <v>42</v>
          </cell>
          <cell r="C1178">
            <v>42</v>
          </cell>
          <cell r="D1178" t="str">
            <v>ENCODER 설비</v>
          </cell>
          <cell r="F1178" t="str">
            <v>식</v>
          </cell>
          <cell r="AM1178">
            <v>0</v>
          </cell>
          <cell r="AN1178">
            <v>0</v>
          </cell>
        </row>
        <row r="1179">
          <cell r="A1179" t="str">
            <v>42-1</v>
          </cell>
          <cell r="B1179">
            <v>541</v>
          </cell>
          <cell r="D1179" t="str">
            <v>가. 재료비</v>
          </cell>
          <cell r="E1179">
            <v>0</v>
          </cell>
          <cell r="F1179">
            <v>0</v>
          </cell>
          <cell r="AM1179">
            <v>0</v>
          </cell>
          <cell r="AN1179">
            <v>0</v>
          </cell>
        </row>
        <row r="1180">
          <cell r="A1180" t="str">
            <v>42-2</v>
          </cell>
          <cell r="B1180">
            <v>37</v>
          </cell>
          <cell r="D1180" t="str">
            <v>광수신기</v>
          </cell>
          <cell r="E1180" t="str">
            <v>4CH VIDEO</v>
          </cell>
          <cell r="F1180" t="str">
            <v>대</v>
          </cell>
          <cell r="V1180" t="str">
            <v>=</v>
          </cell>
          <cell r="W1180">
            <v>1</v>
          </cell>
          <cell r="AM1180">
            <v>10000000</v>
          </cell>
          <cell r="AN1180">
            <v>0</v>
          </cell>
        </row>
        <row r="1181">
          <cell r="A1181" t="str">
            <v>42-3</v>
          </cell>
          <cell r="B1181">
            <v>728</v>
          </cell>
          <cell r="D1181" t="str">
            <v>디지털 신호송신기</v>
          </cell>
          <cell r="E1181" t="str">
            <v>MPEG 1, 4IN 1OUT</v>
          </cell>
          <cell r="F1181" t="str">
            <v>대</v>
          </cell>
          <cell r="V1181" t="str">
            <v>=</v>
          </cell>
          <cell r="W1181">
            <v>1</v>
          </cell>
          <cell r="AM1181">
            <v>15000000</v>
          </cell>
          <cell r="AN1181">
            <v>0</v>
          </cell>
        </row>
        <row r="1182">
          <cell r="A1182" t="str">
            <v>42-4</v>
          </cell>
          <cell r="B1182">
            <v>729</v>
          </cell>
          <cell r="D1182" t="str">
            <v>광분배함</v>
          </cell>
          <cell r="E1182" t="str">
            <v>24PORT</v>
          </cell>
          <cell r="F1182" t="str">
            <v>대</v>
          </cell>
          <cell r="V1182" t="str">
            <v>=</v>
          </cell>
          <cell r="W1182">
            <v>1</v>
          </cell>
          <cell r="AM1182">
            <v>700000</v>
          </cell>
          <cell r="AN1182">
            <v>0</v>
          </cell>
        </row>
        <row r="1183">
          <cell r="A1183" t="str">
            <v>42-5</v>
          </cell>
          <cell r="B1183">
            <v>730</v>
          </cell>
          <cell r="D1183" t="str">
            <v>광점퍼코드</v>
          </cell>
          <cell r="E1183" t="str">
            <v>ST-ST.MM</v>
          </cell>
          <cell r="F1183" t="str">
            <v>개</v>
          </cell>
          <cell r="V1183" t="str">
            <v>=</v>
          </cell>
          <cell r="W1183">
            <v>4</v>
          </cell>
          <cell r="AM1183">
            <v>50000</v>
          </cell>
          <cell r="AN1183">
            <v>0</v>
          </cell>
        </row>
        <row r="1184">
          <cell r="A1184" t="str">
            <v>42-6</v>
          </cell>
          <cell r="B1184">
            <v>731</v>
          </cell>
          <cell r="D1184" t="str">
            <v>비디오케이블</v>
          </cell>
          <cell r="E1184" t="str">
            <v>RG-59</v>
          </cell>
          <cell r="F1184" t="str">
            <v>m</v>
          </cell>
          <cell r="V1184" t="str">
            <v>=</v>
          </cell>
          <cell r="W1184">
            <v>8</v>
          </cell>
          <cell r="AM1184">
            <v>400</v>
          </cell>
          <cell r="AN1184">
            <v>0</v>
          </cell>
        </row>
        <row r="1185">
          <cell r="A1185" t="str">
            <v>42-7</v>
          </cell>
          <cell r="B1185">
            <v>732</v>
          </cell>
          <cell r="D1185" t="str">
            <v>전원케이블</v>
          </cell>
          <cell r="E1185" t="str">
            <v>CV 3C/1.25㎟</v>
          </cell>
          <cell r="F1185" t="str">
            <v>m</v>
          </cell>
          <cell r="V1185" t="str">
            <v>=</v>
          </cell>
          <cell r="W1185">
            <v>4</v>
          </cell>
          <cell r="AM1185">
            <v>500</v>
          </cell>
          <cell r="AN1185">
            <v>0</v>
          </cell>
        </row>
        <row r="1186">
          <cell r="A1186" t="str">
            <v>42-8</v>
          </cell>
          <cell r="B1186">
            <v>733</v>
          </cell>
          <cell r="D1186" t="str">
            <v>데이터케이블</v>
          </cell>
          <cell r="E1186" t="str">
            <v>UTP CAT.5</v>
          </cell>
          <cell r="F1186" t="str">
            <v>m</v>
          </cell>
          <cell r="V1186" t="str">
            <v>=</v>
          </cell>
          <cell r="W1186">
            <v>4</v>
          </cell>
          <cell r="AM1186">
            <v>500</v>
          </cell>
          <cell r="AN1186">
            <v>0</v>
          </cell>
        </row>
        <row r="1187">
          <cell r="A1187" t="str">
            <v>42-9</v>
          </cell>
          <cell r="B1187">
            <v>542</v>
          </cell>
          <cell r="D1187" t="str">
            <v>나. 노무비</v>
          </cell>
          <cell r="E1187">
            <v>0</v>
          </cell>
          <cell r="F1187">
            <v>0</v>
          </cell>
          <cell r="AM1187">
            <v>0</v>
          </cell>
          <cell r="AN1187">
            <v>0</v>
          </cell>
        </row>
        <row r="1188">
          <cell r="D1188" t="str">
            <v>가) 광수신기 설치</v>
          </cell>
          <cell r="AL1188" t="str">
            <v>통5-94</v>
          </cell>
          <cell r="AM1188">
            <v>0</v>
          </cell>
          <cell r="AN1188">
            <v>0</v>
          </cell>
        </row>
        <row r="1189">
          <cell r="B1189">
            <v>531</v>
          </cell>
          <cell r="D1189" t="str">
            <v>광통신기사</v>
          </cell>
          <cell r="E1189">
            <v>0</v>
          </cell>
          <cell r="F1189" t="str">
            <v>인</v>
          </cell>
          <cell r="V1189" t="str">
            <v>=</v>
          </cell>
          <cell r="W1189">
            <v>5.24</v>
          </cell>
          <cell r="Y1189" t="str">
            <v>기본</v>
          </cell>
          <cell r="AM1189">
            <v>108175</v>
          </cell>
          <cell r="AN1189">
            <v>0</v>
          </cell>
        </row>
        <row r="1190">
          <cell r="B1190">
            <v>517</v>
          </cell>
          <cell r="D1190" t="str">
            <v>통신설비공</v>
          </cell>
          <cell r="E1190">
            <v>0</v>
          </cell>
          <cell r="F1190" t="str">
            <v>인</v>
          </cell>
          <cell r="V1190" t="str">
            <v>=</v>
          </cell>
          <cell r="W1190">
            <v>0.5</v>
          </cell>
          <cell r="Y1190" t="str">
            <v>기본</v>
          </cell>
          <cell r="AM1190">
            <v>64758</v>
          </cell>
          <cell r="AN1190">
            <v>0</v>
          </cell>
        </row>
        <row r="1191">
          <cell r="B1191">
            <v>522</v>
          </cell>
          <cell r="D1191" t="str">
            <v>특별인부</v>
          </cell>
          <cell r="E1191">
            <v>0</v>
          </cell>
          <cell r="F1191" t="str">
            <v>인</v>
          </cell>
          <cell r="V1191" t="str">
            <v>=</v>
          </cell>
          <cell r="W1191">
            <v>4.54</v>
          </cell>
          <cell r="Y1191" t="str">
            <v>기본</v>
          </cell>
          <cell r="AM1191">
            <v>48674</v>
          </cell>
          <cell r="AN1191">
            <v>0</v>
          </cell>
        </row>
        <row r="1192">
          <cell r="D1192" t="str">
            <v>나) 디지털신호송신기설치</v>
          </cell>
          <cell r="AL1192" t="str">
            <v>통5-94</v>
          </cell>
          <cell r="AM1192">
            <v>0</v>
          </cell>
          <cell r="AN1192">
            <v>0</v>
          </cell>
        </row>
        <row r="1193">
          <cell r="B1193">
            <v>531</v>
          </cell>
          <cell r="D1193" t="str">
            <v>광통신기사</v>
          </cell>
          <cell r="E1193">
            <v>0</v>
          </cell>
          <cell r="F1193" t="str">
            <v>인</v>
          </cell>
          <cell r="V1193" t="str">
            <v>=</v>
          </cell>
          <cell r="W1193">
            <v>5.24</v>
          </cell>
          <cell r="Y1193" t="str">
            <v>기본</v>
          </cell>
          <cell r="AM1193">
            <v>108175</v>
          </cell>
          <cell r="AN1193">
            <v>0</v>
          </cell>
        </row>
        <row r="1194">
          <cell r="B1194">
            <v>517</v>
          </cell>
          <cell r="D1194" t="str">
            <v>통신설비공</v>
          </cell>
          <cell r="E1194">
            <v>0</v>
          </cell>
          <cell r="F1194" t="str">
            <v>인</v>
          </cell>
          <cell r="V1194" t="str">
            <v>=</v>
          </cell>
          <cell r="W1194">
            <v>0.5</v>
          </cell>
          <cell r="Y1194" t="str">
            <v>기본</v>
          </cell>
          <cell r="AM1194">
            <v>64758</v>
          </cell>
          <cell r="AN1194">
            <v>0</v>
          </cell>
        </row>
        <row r="1195">
          <cell r="B1195">
            <v>522</v>
          </cell>
          <cell r="D1195" t="str">
            <v>특별인부</v>
          </cell>
          <cell r="E1195">
            <v>0</v>
          </cell>
          <cell r="F1195" t="str">
            <v>인</v>
          </cell>
          <cell r="V1195" t="str">
            <v>=</v>
          </cell>
          <cell r="W1195">
            <v>4.54</v>
          </cell>
          <cell r="Y1195" t="str">
            <v>기본</v>
          </cell>
          <cell r="AM1195">
            <v>48674</v>
          </cell>
          <cell r="AN1195">
            <v>0</v>
          </cell>
        </row>
        <row r="1196">
          <cell r="D1196" t="str">
            <v>다) 광분배함설치</v>
          </cell>
          <cell r="AL1196" t="str">
            <v>통5-97</v>
          </cell>
          <cell r="AM1196">
            <v>0</v>
          </cell>
          <cell r="AN1196">
            <v>0</v>
          </cell>
        </row>
        <row r="1197">
          <cell r="B1197">
            <v>534</v>
          </cell>
          <cell r="D1197" t="str">
            <v>통신기사2급</v>
          </cell>
          <cell r="E1197">
            <v>0</v>
          </cell>
          <cell r="F1197" t="str">
            <v>인</v>
          </cell>
          <cell r="V1197" t="str">
            <v>=</v>
          </cell>
          <cell r="W1197">
            <v>0.21</v>
          </cell>
          <cell r="Y1197" t="str">
            <v>기본</v>
          </cell>
          <cell r="AM1197">
            <v>79642</v>
          </cell>
          <cell r="AN1197">
            <v>0</v>
          </cell>
        </row>
        <row r="1198">
          <cell r="B1198">
            <v>517</v>
          </cell>
          <cell r="D1198" t="str">
            <v>통신설비공</v>
          </cell>
          <cell r="E1198">
            <v>0</v>
          </cell>
          <cell r="F1198" t="str">
            <v>인</v>
          </cell>
          <cell r="V1198" t="str">
            <v>=</v>
          </cell>
          <cell r="W1198">
            <v>0.36</v>
          </cell>
          <cell r="Y1198" t="str">
            <v>기본</v>
          </cell>
          <cell r="AM1198">
            <v>64758</v>
          </cell>
          <cell r="AN1198">
            <v>0</v>
          </cell>
        </row>
        <row r="1199">
          <cell r="B1199">
            <v>522</v>
          </cell>
          <cell r="D1199" t="str">
            <v>특별인부</v>
          </cell>
          <cell r="E1199">
            <v>0</v>
          </cell>
          <cell r="F1199" t="str">
            <v>인</v>
          </cell>
          <cell r="V1199" t="str">
            <v>=</v>
          </cell>
          <cell r="W1199">
            <v>0.2</v>
          </cell>
          <cell r="Y1199" t="str">
            <v>기본</v>
          </cell>
          <cell r="AM1199">
            <v>48674</v>
          </cell>
          <cell r="AN1199">
            <v>0</v>
          </cell>
        </row>
        <row r="1200">
          <cell r="D1200" t="str">
            <v>라) 광점프코드설치</v>
          </cell>
          <cell r="AL1200" t="str">
            <v>통5-94</v>
          </cell>
          <cell r="AM1200">
            <v>0</v>
          </cell>
          <cell r="AN1200">
            <v>0</v>
          </cell>
        </row>
        <row r="1201">
          <cell r="B1201">
            <v>517</v>
          </cell>
          <cell r="D1201" t="str">
            <v>통신설비공</v>
          </cell>
          <cell r="E1201">
            <v>0</v>
          </cell>
          <cell r="F1201" t="str">
            <v>인</v>
          </cell>
          <cell r="H1201">
            <v>0.5</v>
          </cell>
          <cell r="I1201" t="str">
            <v>×</v>
          </cell>
          <cell r="J1201">
            <v>4</v>
          </cell>
          <cell r="V1201" t="str">
            <v>=</v>
          </cell>
          <cell r="W1201">
            <v>2</v>
          </cell>
          <cell r="Y1201" t="str">
            <v>기본</v>
          </cell>
          <cell r="Z1201" t="str">
            <v>×</v>
          </cell>
          <cell r="AA1201" t="str">
            <v>수량</v>
          </cell>
          <cell r="AM1201">
            <v>64758</v>
          </cell>
          <cell r="AN1201">
            <v>0</v>
          </cell>
        </row>
        <row r="1202">
          <cell r="AM1202">
            <v>0</v>
          </cell>
          <cell r="AN1202">
            <v>0</v>
          </cell>
        </row>
        <row r="1203">
          <cell r="D1203" t="str">
            <v>마) 비디오케이블설치</v>
          </cell>
          <cell r="AL1203" t="str">
            <v>통5-89</v>
          </cell>
          <cell r="AM1203">
            <v>0</v>
          </cell>
          <cell r="AN1203">
            <v>0</v>
          </cell>
        </row>
        <row r="1204">
          <cell r="B1204">
            <v>517</v>
          </cell>
          <cell r="D1204" t="str">
            <v>통신설비공</v>
          </cell>
          <cell r="E1204">
            <v>0</v>
          </cell>
          <cell r="F1204" t="str">
            <v>인</v>
          </cell>
          <cell r="H1204">
            <v>0.02</v>
          </cell>
          <cell r="I1204" t="str">
            <v>×</v>
          </cell>
          <cell r="J1204">
            <v>8</v>
          </cell>
          <cell r="V1204" t="str">
            <v>=</v>
          </cell>
          <cell r="W1204">
            <v>0.16</v>
          </cell>
          <cell r="Y1204" t="str">
            <v>기본</v>
          </cell>
          <cell r="Z1204" t="str">
            <v>×</v>
          </cell>
          <cell r="AA1204" t="str">
            <v>수량</v>
          </cell>
          <cell r="AM1204">
            <v>64758</v>
          </cell>
          <cell r="AN1204">
            <v>0</v>
          </cell>
        </row>
        <row r="1205">
          <cell r="D1205" t="str">
            <v>바) 전원케이블설치</v>
          </cell>
          <cell r="AL1205" t="str">
            <v>통5-94</v>
          </cell>
          <cell r="AM1205">
            <v>0</v>
          </cell>
          <cell r="AN1205">
            <v>0</v>
          </cell>
        </row>
        <row r="1206">
          <cell r="B1206">
            <v>517</v>
          </cell>
          <cell r="D1206" t="str">
            <v>통신설비공</v>
          </cell>
          <cell r="E1206">
            <v>0</v>
          </cell>
          <cell r="F1206" t="str">
            <v>인</v>
          </cell>
          <cell r="H1206">
            <v>0.03</v>
          </cell>
          <cell r="I1206" t="str">
            <v>×</v>
          </cell>
          <cell r="J1206">
            <v>4</v>
          </cell>
          <cell r="V1206" t="str">
            <v>=</v>
          </cell>
          <cell r="W1206">
            <v>0.12</v>
          </cell>
          <cell r="Y1206" t="str">
            <v>기본</v>
          </cell>
          <cell r="Z1206" t="str">
            <v>×</v>
          </cell>
          <cell r="AA1206" t="str">
            <v>수량</v>
          </cell>
          <cell r="AM1206">
            <v>64758</v>
          </cell>
          <cell r="AN1206">
            <v>0</v>
          </cell>
        </row>
        <row r="1207">
          <cell r="B1207">
            <v>519</v>
          </cell>
          <cell r="D1207" t="str">
            <v>통신케이블공</v>
          </cell>
          <cell r="E1207">
            <v>0</v>
          </cell>
          <cell r="F1207" t="str">
            <v>인</v>
          </cell>
          <cell r="H1207">
            <v>0.02</v>
          </cell>
          <cell r="I1207" t="str">
            <v>×</v>
          </cell>
          <cell r="J1207">
            <v>4</v>
          </cell>
          <cell r="V1207" t="str">
            <v>=</v>
          </cell>
          <cell r="W1207">
            <v>0.08</v>
          </cell>
          <cell r="Y1207" t="str">
            <v>기본</v>
          </cell>
          <cell r="Z1207" t="str">
            <v>×</v>
          </cell>
          <cell r="AA1207" t="str">
            <v>수량</v>
          </cell>
          <cell r="AM1207">
            <v>75788</v>
          </cell>
          <cell r="AN1207">
            <v>0</v>
          </cell>
        </row>
        <row r="1208">
          <cell r="B1208">
            <v>523</v>
          </cell>
          <cell r="D1208" t="str">
            <v>보통인부</v>
          </cell>
          <cell r="E1208">
            <v>0</v>
          </cell>
          <cell r="F1208" t="str">
            <v>인</v>
          </cell>
          <cell r="H1208">
            <v>0.01</v>
          </cell>
          <cell r="I1208" t="str">
            <v>×</v>
          </cell>
          <cell r="J1208">
            <v>4</v>
          </cell>
          <cell r="V1208" t="str">
            <v>=</v>
          </cell>
          <cell r="W1208">
            <v>0.04</v>
          </cell>
          <cell r="Y1208" t="str">
            <v>기본</v>
          </cell>
          <cell r="Z1208" t="str">
            <v>×</v>
          </cell>
          <cell r="AA1208" t="str">
            <v>수량</v>
          </cell>
          <cell r="AM1208">
            <v>33755</v>
          </cell>
          <cell r="AN1208">
            <v>0</v>
          </cell>
        </row>
        <row r="1209">
          <cell r="D1209" t="str">
            <v>사) 데이타케이블설치</v>
          </cell>
          <cell r="AL1209" t="str">
            <v>통3-16</v>
          </cell>
          <cell r="AM1209">
            <v>0</v>
          </cell>
          <cell r="AN1209">
            <v>0</v>
          </cell>
        </row>
        <row r="1210">
          <cell r="B1210">
            <v>519</v>
          </cell>
          <cell r="D1210" t="str">
            <v>통신케이블공</v>
          </cell>
          <cell r="E1210">
            <v>0</v>
          </cell>
          <cell r="F1210" t="str">
            <v>인</v>
          </cell>
          <cell r="H1210">
            <v>0.02</v>
          </cell>
          <cell r="I1210" t="str">
            <v>×</v>
          </cell>
          <cell r="J1210">
            <v>4</v>
          </cell>
          <cell r="V1210" t="str">
            <v>=</v>
          </cell>
          <cell r="W1210">
            <v>0.08</v>
          </cell>
          <cell r="Y1210" t="str">
            <v>기본</v>
          </cell>
          <cell r="Z1210" t="str">
            <v>×</v>
          </cell>
          <cell r="AA1210" t="str">
            <v>수량</v>
          </cell>
          <cell r="AM1210">
            <v>75788</v>
          </cell>
          <cell r="AN1210">
            <v>0</v>
          </cell>
        </row>
        <row r="1211">
          <cell r="B1211">
            <v>544</v>
          </cell>
          <cell r="D1211" t="str">
            <v>소    계</v>
          </cell>
          <cell r="E1211">
            <v>0</v>
          </cell>
          <cell r="F1211">
            <v>0</v>
          </cell>
          <cell r="AM1211">
            <v>0</v>
          </cell>
          <cell r="AN1211">
            <v>0</v>
          </cell>
        </row>
        <row r="1212">
          <cell r="A1212" t="str">
            <v>42-10</v>
          </cell>
          <cell r="B1212">
            <v>531</v>
          </cell>
          <cell r="D1212" t="str">
            <v>광통신기사</v>
          </cell>
          <cell r="E1212">
            <v>0</v>
          </cell>
          <cell r="F1212" t="str">
            <v>인</v>
          </cell>
          <cell r="V1212" t="str">
            <v>=</v>
          </cell>
          <cell r="W1212">
            <v>10.48</v>
          </cell>
          <cell r="AM1212">
            <v>108175</v>
          </cell>
          <cell r="AN1212">
            <v>0</v>
          </cell>
        </row>
        <row r="1213">
          <cell r="A1213" t="str">
            <v>42-11</v>
          </cell>
          <cell r="B1213">
            <v>517</v>
          </cell>
          <cell r="D1213" t="str">
            <v>통신설비공</v>
          </cell>
          <cell r="E1213">
            <v>0</v>
          </cell>
          <cell r="F1213" t="str">
            <v>인</v>
          </cell>
          <cell r="V1213" t="str">
            <v>=</v>
          </cell>
          <cell r="W1213">
            <v>3.64</v>
          </cell>
          <cell r="AM1213">
            <v>64758</v>
          </cell>
          <cell r="AN1213">
            <v>0</v>
          </cell>
        </row>
        <row r="1214">
          <cell r="A1214" t="str">
            <v>42-12</v>
          </cell>
          <cell r="B1214">
            <v>519</v>
          </cell>
          <cell r="D1214" t="str">
            <v>통신케이블공</v>
          </cell>
          <cell r="E1214">
            <v>0</v>
          </cell>
          <cell r="F1214" t="str">
            <v>인</v>
          </cell>
          <cell r="V1214" t="str">
            <v>=</v>
          </cell>
          <cell r="W1214">
            <v>0.16</v>
          </cell>
          <cell r="AM1214">
            <v>75788</v>
          </cell>
          <cell r="AN1214">
            <v>0</v>
          </cell>
        </row>
        <row r="1215">
          <cell r="A1215" t="str">
            <v>42-13</v>
          </cell>
          <cell r="B1215">
            <v>534</v>
          </cell>
          <cell r="D1215" t="str">
            <v>통신기사2급</v>
          </cell>
          <cell r="E1215">
            <v>0</v>
          </cell>
          <cell r="F1215" t="str">
            <v>인</v>
          </cell>
          <cell r="V1215" t="str">
            <v>=</v>
          </cell>
          <cell r="W1215">
            <v>0.21</v>
          </cell>
          <cell r="AM1215">
            <v>79642</v>
          </cell>
          <cell r="AN1215">
            <v>0</v>
          </cell>
        </row>
        <row r="1216">
          <cell r="A1216" t="str">
            <v>42-14</v>
          </cell>
          <cell r="B1216">
            <v>522</v>
          </cell>
          <cell r="D1216" t="str">
            <v>특별인부</v>
          </cell>
          <cell r="E1216">
            <v>0</v>
          </cell>
          <cell r="F1216" t="str">
            <v>인</v>
          </cell>
          <cell r="V1216" t="str">
            <v>=</v>
          </cell>
          <cell r="W1216">
            <v>9.2799999999999994</v>
          </cell>
          <cell r="AM1216">
            <v>48674</v>
          </cell>
          <cell r="AN1216">
            <v>0</v>
          </cell>
        </row>
        <row r="1217">
          <cell r="A1217" t="str">
            <v>42-15</v>
          </cell>
          <cell r="B1217">
            <v>523</v>
          </cell>
          <cell r="D1217" t="str">
            <v>보통인부</v>
          </cell>
          <cell r="E1217">
            <v>0</v>
          </cell>
          <cell r="F1217" t="str">
            <v>인</v>
          </cell>
          <cell r="V1217" t="str">
            <v>=</v>
          </cell>
          <cell r="W1217">
            <v>0.04</v>
          </cell>
          <cell r="AM1217">
            <v>33755</v>
          </cell>
          <cell r="AN1217">
            <v>0</v>
          </cell>
        </row>
        <row r="1218">
          <cell r="A1218" t="str">
            <v>42-16</v>
          </cell>
          <cell r="B1218">
            <v>543</v>
          </cell>
          <cell r="D1218" t="str">
            <v>다. 공구손료</v>
          </cell>
          <cell r="E1218" t="str">
            <v>노무비x3%</v>
          </cell>
          <cell r="F1218">
            <v>0</v>
          </cell>
          <cell r="AM1218">
            <v>0</v>
          </cell>
          <cell r="AN1218">
            <v>0</v>
          </cell>
        </row>
        <row r="1219">
          <cell r="A1219" t="str">
            <v>42-17</v>
          </cell>
          <cell r="B1219">
            <v>531</v>
          </cell>
          <cell r="D1219" t="str">
            <v>광통신기사</v>
          </cell>
          <cell r="E1219">
            <v>0</v>
          </cell>
          <cell r="F1219" t="str">
            <v>인</v>
          </cell>
          <cell r="H1219">
            <v>10.48</v>
          </cell>
          <cell r="I1219" t="str">
            <v>x</v>
          </cell>
          <cell r="J1219">
            <v>0.03</v>
          </cell>
          <cell r="V1219" t="str">
            <v>=</v>
          </cell>
          <cell r="W1219">
            <v>0.31</v>
          </cell>
          <cell r="Y1219" t="str">
            <v>기본</v>
          </cell>
          <cell r="Z1219" t="str">
            <v>×</v>
          </cell>
          <cell r="AA1219" t="str">
            <v>공구손료</v>
          </cell>
          <cell r="AM1219">
            <v>108175</v>
          </cell>
          <cell r="AN1219">
            <v>0</v>
          </cell>
        </row>
        <row r="1220">
          <cell r="A1220" t="str">
            <v>42-18</v>
          </cell>
          <cell r="B1220">
            <v>517</v>
          </cell>
          <cell r="D1220" t="str">
            <v>통신설비공</v>
          </cell>
          <cell r="E1220">
            <v>0</v>
          </cell>
          <cell r="F1220" t="str">
            <v>인</v>
          </cell>
          <cell r="H1220">
            <v>3.64</v>
          </cell>
          <cell r="I1220" t="str">
            <v>x</v>
          </cell>
          <cell r="J1220">
            <v>0.03</v>
          </cell>
          <cell r="V1220" t="str">
            <v>=</v>
          </cell>
          <cell r="W1220">
            <v>0.1</v>
          </cell>
          <cell r="Y1220" t="str">
            <v>기본</v>
          </cell>
          <cell r="Z1220" t="str">
            <v>×</v>
          </cell>
          <cell r="AA1220" t="str">
            <v>공구손료</v>
          </cell>
          <cell r="AM1220">
            <v>64758</v>
          </cell>
          <cell r="AN1220">
            <v>0</v>
          </cell>
        </row>
        <row r="1221">
          <cell r="A1221" t="str">
            <v>42-19</v>
          </cell>
          <cell r="B1221">
            <v>519</v>
          </cell>
          <cell r="D1221" t="str">
            <v>통신케이블공</v>
          </cell>
          <cell r="E1221">
            <v>0</v>
          </cell>
          <cell r="F1221" t="str">
            <v>인</v>
          </cell>
          <cell r="H1221">
            <v>0.16</v>
          </cell>
          <cell r="I1221" t="str">
            <v>x</v>
          </cell>
          <cell r="J1221">
            <v>0.03</v>
          </cell>
          <cell r="V1221" t="str">
            <v>=</v>
          </cell>
          <cell r="W1221">
            <v>4.0000000000000001E-3</v>
          </cell>
          <cell r="Y1221" t="str">
            <v>기본</v>
          </cell>
          <cell r="Z1221" t="str">
            <v>×</v>
          </cell>
          <cell r="AA1221" t="str">
            <v>공구손료</v>
          </cell>
          <cell r="AM1221">
            <v>75788</v>
          </cell>
          <cell r="AN1221">
            <v>0</v>
          </cell>
        </row>
        <row r="1222">
          <cell r="A1222" t="str">
            <v>42-20</v>
          </cell>
          <cell r="B1222">
            <v>534</v>
          </cell>
          <cell r="D1222" t="str">
            <v>통신기사2급</v>
          </cell>
          <cell r="E1222">
            <v>0</v>
          </cell>
          <cell r="F1222" t="str">
            <v>인</v>
          </cell>
          <cell r="H1222">
            <v>0.21</v>
          </cell>
          <cell r="I1222" t="str">
            <v>x</v>
          </cell>
          <cell r="J1222">
            <v>0.03</v>
          </cell>
          <cell r="V1222" t="str">
            <v>=</v>
          </cell>
          <cell r="W1222">
            <v>6.0000000000000001E-3</v>
          </cell>
          <cell r="Y1222" t="str">
            <v>기본</v>
          </cell>
          <cell r="Z1222" t="str">
            <v>×</v>
          </cell>
          <cell r="AA1222" t="str">
            <v>공구손료</v>
          </cell>
          <cell r="AM1222">
            <v>79642</v>
          </cell>
          <cell r="AN1222">
            <v>0</v>
          </cell>
        </row>
        <row r="1223">
          <cell r="A1223" t="str">
            <v>42-21</v>
          </cell>
          <cell r="B1223">
            <v>522</v>
          </cell>
          <cell r="D1223" t="str">
            <v>특별인부</v>
          </cell>
          <cell r="E1223">
            <v>0</v>
          </cell>
          <cell r="F1223" t="str">
            <v>인</v>
          </cell>
          <cell r="H1223">
            <v>9.2799999999999994</v>
          </cell>
          <cell r="I1223" t="str">
            <v>x</v>
          </cell>
          <cell r="J1223">
            <v>0.03</v>
          </cell>
          <cell r="V1223" t="str">
            <v>=</v>
          </cell>
          <cell r="W1223">
            <v>0.27</v>
          </cell>
          <cell r="Y1223" t="str">
            <v>기본</v>
          </cell>
          <cell r="Z1223" t="str">
            <v>×</v>
          </cell>
          <cell r="AA1223" t="str">
            <v>공구손료</v>
          </cell>
          <cell r="AM1223">
            <v>48674</v>
          </cell>
          <cell r="AN1223">
            <v>0</v>
          </cell>
        </row>
        <row r="1224">
          <cell r="AM1224">
            <v>0</v>
          </cell>
          <cell r="AN1224">
            <v>0</v>
          </cell>
        </row>
        <row r="1225">
          <cell r="AM1225">
            <v>0</v>
          </cell>
          <cell r="AN1225">
            <v>0</v>
          </cell>
        </row>
        <row r="1226">
          <cell r="AM1226">
            <v>0</v>
          </cell>
          <cell r="AN1226">
            <v>0</v>
          </cell>
        </row>
        <row r="1227">
          <cell r="AM1227">
            <v>0</v>
          </cell>
          <cell r="AN1227">
            <v>0</v>
          </cell>
        </row>
        <row r="1228">
          <cell r="A1228">
            <v>43</v>
          </cell>
          <cell r="C1228">
            <v>43</v>
          </cell>
          <cell r="D1228" t="str">
            <v>CAMERA 설비</v>
          </cell>
          <cell r="F1228" t="str">
            <v>식</v>
          </cell>
          <cell r="AM1228">
            <v>0</v>
          </cell>
          <cell r="AN1228">
            <v>0</v>
          </cell>
        </row>
        <row r="1229">
          <cell r="A1229" t="str">
            <v>43-1</v>
          </cell>
          <cell r="B1229">
            <v>541</v>
          </cell>
          <cell r="D1229" t="str">
            <v>가. 재료비</v>
          </cell>
          <cell r="E1229">
            <v>0</v>
          </cell>
          <cell r="F1229">
            <v>0</v>
          </cell>
          <cell r="AM1229">
            <v>0</v>
          </cell>
          <cell r="AN1229">
            <v>0</v>
          </cell>
        </row>
        <row r="1230">
          <cell r="A1230" t="str">
            <v>43-2</v>
          </cell>
          <cell r="B1230">
            <v>742</v>
          </cell>
          <cell r="D1230" t="str">
            <v>디지털 신호수신기</v>
          </cell>
          <cell r="E1230" t="str">
            <v>1CH, MPEG 1</v>
          </cell>
          <cell r="F1230" t="str">
            <v>EA</v>
          </cell>
          <cell r="V1230" t="str">
            <v>=</v>
          </cell>
          <cell r="W1230">
            <v>5</v>
          </cell>
          <cell r="AM1230">
            <v>15000000</v>
          </cell>
          <cell r="AN1230">
            <v>0</v>
          </cell>
        </row>
        <row r="1231">
          <cell r="A1231" t="str">
            <v>43-3</v>
          </cell>
          <cell r="B1231">
            <v>733</v>
          </cell>
          <cell r="D1231" t="str">
            <v>데이터케이블</v>
          </cell>
          <cell r="E1231" t="str">
            <v>UTP CAT.5</v>
          </cell>
          <cell r="F1231" t="str">
            <v>m</v>
          </cell>
          <cell r="V1231" t="str">
            <v>=</v>
          </cell>
          <cell r="W1231">
            <v>30</v>
          </cell>
          <cell r="AM1231">
            <v>500</v>
          </cell>
          <cell r="AN1231">
            <v>0</v>
          </cell>
        </row>
        <row r="1232">
          <cell r="A1232" t="str">
            <v>43-4</v>
          </cell>
          <cell r="B1232">
            <v>542</v>
          </cell>
          <cell r="D1232" t="str">
            <v>나. 노무비</v>
          </cell>
          <cell r="E1232">
            <v>0</v>
          </cell>
          <cell r="F1232">
            <v>0</v>
          </cell>
          <cell r="AM1232">
            <v>0</v>
          </cell>
          <cell r="AN1232">
            <v>0</v>
          </cell>
        </row>
        <row r="1233">
          <cell r="D1233" t="str">
            <v>가) 디지털신호수신기 설치</v>
          </cell>
          <cell r="AM1233">
            <v>0</v>
          </cell>
          <cell r="AN1233">
            <v>0</v>
          </cell>
        </row>
        <row r="1234">
          <cell r="B1234">
            <v>531</v>
          </cell>
          <cell r="D1234" t="str">
            <v>광통신기사</v>
          </cell>
          <cell r="E1234">
            <v>0</v>
          </cell>
          <cell r="F1234" t="str">
            <v>인</v>
          </cell>
          <cell r="H1234">
            <v>5.24</v>
          </cell>
          <cell r="I1234" t="str">
            <v>x</v>
          </cell>
          <cell r="J1234">
            <v>5</v>
          </cell>
          <cell r="V1234" t="str">
            <v>=</v>
          </cell>
          <cell r="W1234">
            <v>26.2</v>
          </cell>
          <cell r="Y1234" t="str">
            <v>기본</v>
          </cell>
          <cell r="Z1234" t="str">
            <v>x</v>
          </cell>
          <cell r="AA1234" t="str">
            <v>수량</v>
          </cell>
          <cell r="AM1234">
            <v>108175</v>
          </cell>
          <cell r="AN1234">
            <v>0</v>
          </cell>
        </row>
        <row r="1235">
          <cell r="B1235">
            <v>517</v>
          </cell>
          <cell r="D1235" t="str">
            <v>통신설비공</v>
          </cell>
          <cell r="E1235">
            <v>0</v>
          </cell>
          <cell r="F1235" t="str">
            <v>인</v>
          </cell>
          <cell r="H1235">
            <v>0.5</v>
          </cell>
          <cell r="I1235" t="str">
            <v>x</v>
          </cell>
          <cell r="J1235">
            <v>5</v>
          </cell>
          <cell r="V1235" t="str">
            <v>=</v>
          </cell>
          <cell r="W1235">
            <v>2.5</v>
          </cell>
          <cell r="Y1235" t="str">
            <v>기본</v>
          </cell>
          <cell r="Z1235" t="str">
            <v>x</v>
          </cell>
          <cell r="AA1235" t="str">
            <v>수량</v>
          </cell>
          <cell r="AM1235">
            <v>64758</v>
          </cell>
          <cell r="AN1235">
            <v>0</v>
          </cell>
        </row>
        <row r="1236">
          <cell r="B1236">
            <v>522</v>
          </cell>
          <cell r="D1236" t="str">
            <v>특별인부</v>
          </cell>
          <cell r="E1236">
            <v>0</v>
          </cell>
          <cell r="F1236" t="str">
            <v>인</v>
          </cell>
          <cell r="H1236">
            <v>4.54</v>
          </cell>
          <cell r="I1236" t="str">
            <v>x</v>
          </cell>
          <cell r="J1236">
            <v>5</v>
          </cell>
          <cell r="V1236" t="str">
            <v>=</v>
          </cell>
          <cell r="W1236">
            <v>22.7</v>
          </cell>
          <cell r="Y1236" t="str">
            <v>기본</v>
          </cell>
          <cell r="Z1236" t="str">
            <v>x</v>
          </cell>
          <cell r="AA1236" t="str">
            <v>수량</v>
          </cell>
          <cell r="AM1236">
            <v>48674</v>
          </cell>
          <cell r="AN1236">
            <v>0</v>
          </cell>
        </row>
        <row r="1237">
          <cell r="D1237" t="str">
            <v>나) 데이터케이블 설치</v>
          </cell>
          <cell r="AM1237">
            <v>0</v>
          </cell>
          <cell r="AN1237">
            <v>0</v>
          </cell>
        </row>
        <row r="1238">
          <cell r="B1238">
            <v>519</v>
          </cell>
          <cell r="D1238" t="str">
            <v>통신케이블공</v>
          </cell>
          <cell r="E1238">
            <v>0</v>
          </cell>
          <cell r="F1238" t="str">
            <v>인</v>
          </cell>
          <cell r="H1238">
            <v>0.02</v>
          </cell>
          <cell r="I1238" t="str">
            <v>x</v>
          </cell>
          <cell r="J1238">
            <v>30</v>
          </cell>
          <cell r="V1238" t="str">
            <v>=</v>
          </cell>
          <cell r="W1238">
            <v>0.6</v>
          </cell>
          <cell r="Y1238" t="str">
            <v>기본</v>
          </cell>
          <cell r="Z1238" t="str">
            <v>x</v>
          </cell>
          <cell r="AA1238" t="str">
            <v>수량</v>
          </cell>
          <cell r="AM1238">
            <v>75788</v>
          </cell>
          <cell r="AN1238">
            <v>0</v>
          </cell>
        </row>
        <row r="1239">
          <cell r="B1239">
            <v>544</v>
          </cell>
          <cell r="D1239" t="str">
            <v>소    계</v>
          </cell>
          <cell r="E1239">
            <v>0</v>
          </cell>
          <cell r="F1239">
            <v>0</v>
          </cell>
          <cell r="AM1239">
            <v>0</v>
          </cell>
          <cell r="AN1239">
            <v>0</v>
          </cell>
        </row>
        <row r="1240">
          <cell r="A1240" t="str">
            <v>43-5</v>
          </cell>
          <cell r="B1240">
            <v>531</v>
          </cell>
          <cell r="D1240" t="str">
            <v>광통신기사</v>
          </cell>
          <cell r="E1240">
            <v>0</v>
          </cell>
          <cell r="F1240" t="str">
            <v>인</v>
          </cell>
          <cell r="V1240" t="str">
            <v>=</v>
          </cell>
          <cell r="W1240">
            <v>26.2</v>
          </cell>
          <cell r="AM1240">
            <v>108175</v>
          </cell>
          <cell r="AN1240">
            <v>0</v>
          </cell>
        </row>
        <row r="1241">
          <cell r="A1241" t="str">
            <v>43-6</v>
          </cell>
          <cell r="B1241">
            <v>517</v>
          </cell>
          <cell r="D1241" t="str">
            <v>통신설비공</v>
          </cell>
          <cell r="E1241">
            <v>0</v>
          </cell>
          <cell r="F1241" t="str">
            <v>인</v>
          </cell>
          <cell r="V1241" t="str">
            <v>=</v>
          </cell>
          <cell r="W1241">
            <v>2.5</v>
          </cell>
          <cell r="AM1241">
            <v>64758</v>
          </cell>
          <cell r="AN1241">
            <v>0</v>
          </cell>
        </row>
        <row r="1242">
          <cell r="A1242" t="str">
            <v>43-7</v>
          </cell>
          <cell r="B1242">
            <v>522</v>
          </cell>
          <cell r="D1242" t="str">
            <v>특별인부</v>
          </cell>
          <cell r="E1242">
            <v>0</v>
          </cell>
          <cell r="F1242" t="str">
            <v>인</v>
          </cell>
          <cell r="V1242" t="str">
            <v>=</v>
          </cell>
          <cell r="W1242">
            <v>22.7</v>
          </cell>
          <cell r="AM1242">
            <v>48674</v>
          </cell>
          <cell r="AN1242">
            <v>0</v>
          </cell>
        </row>
        <row r="1243">
          <cell r="A1243" t="str">
            <v>43-8</v>
          </cell>
          <cell r="B1243">
            <v>519</v>
          </cell>
          <cell r="D1243" t="str">
            <v>통신케이블공</v>
          </cell>
          <cell r="E1243">
            <v>0</v>
          </cell>
          <cell r="F1243" t="str">
            <v>인</v>
          </cell>
          <cell r="V1243" t="str">
            <v>=</v>
          </cell>
          <cell r="W1243">
            <v>0.6</v>
          </cell>
          <cell r="AM1243">
            <v>75788</v>
          </cell>
          <cell r="AN1243">
            <v>0</v>
          </cell>
        </row>
        <row r="1244">
          <cell r="A1244" t="str">
            <v>43-9</v>
          </cell>
          <cell r="B1244">
            <v>543</v>
          </cell>
          <cell r="D1244" t="str">
            <v>다. 공구손료</v>
          </cell>
          <cell r="E1244" t="str">
            <v>노무비x3%</v>
          </cell>
          <cell r="F1244">
            <v>0</v>
          </cell>
          <cell r="AM1244">
            <v>0</v>
          </cell>
          <cell r="AN1244">
            <v>0</v>
          </cell>
        </row>
        <row r="1245">
          <cell r="A1245" t="str">
            <v>43-10</v>
          </cell>
          <cell r="B1245">
            <v>531</v>
          </cell>
          <cell r="D1245" t="str">
            <v>광통신기사</v>
          </cell>
          <cell r="E1245">
            <v>0</v>
          </cell>
          <cell r="F1245" t="str">
            <v>인</v>
          </cell>
          <cell r="H1245">
            <v>26.2</v>
          </cell>
          <cell r="I1245" t="str">
            <v>x</v>
          </cell>
          <cell r="J1245">
            <v>0.03</v>
          </cell>
          <cell r="V1245" t="str">
            <v>=</v>
          </cell>
          <cell r="W1245">
            <v>0.78</v>
          </cell>
          <cell r="Y1245" t="str">
            <v>기본</v>
          </cell>
          <cell r="Z1245" t="str">
            <v>x</v>
          </cell>
          <cell r="AA1245" t="str">
            <v>공구손료</v>
          </cell>
          <cell r="AM1245">
            <v>108175</v>
          </cell>
          <cell r="AN1245">
            <v>0</v>
          </cell>
        </row>
        <row r="1246">
          <cell r="A1246" t="str">
            <v>43-11</v>
          </cell>
          <cell r="B1246">
            <v>517</v>
          </cell>
          <cell r="D1246" t="str">
            <v>통신설비공</v>
          </cell>
          <cell r="E1246">
            <v>0</v>
          </cell>
          <cell r="F1246" t="str">
            <v>인</v>
          </cell>
          <cell r="H1246">
            <v>2.5</v>
          </cell>
          <cell r="I1246" t="str">
            <v>x</v>
          </cell>
          <cell r="J1246">
            <v>0.03</v>
          </cell>
          <cell r="V1246" t="str">
            <v>=</v>
          </cell>
          <cell r="W1246">
            <v>7.0000000000000007E-2</v>
          </cell>
          <cell r="Y1246" t="str">
            <v>기본</v>
          </cell>
          <cell r="Z1246" t="str">
            <v>x</v>
          </cell>
          <cell r="AA1246" t="str">
            <v>공구손료</v>
          </cell>
          <cell r="AM1246">
            <v>64758</v>
          </cell>
          <cell r="AN1246">
            <v>0</v>
          </cell>
        </row>
        <row r="1247">
          <cell r="A1247" t="str">
            <v>43-12</v>
          </cell>
          <cell r="B1247">
            <v>522</v>
          </cell>
          <cell r="D1247" t="str">
            <v>특별인부</v>
          </cell>
          <cell r="E1247">
            <v>0</v>
          </cell>
          <cell r="F1247" t="str">
            <v>인</v>
          </cell>
          <cell r="H1247">
            <v>22.7</v>
          </cell>
          <cell r="I1247" t="str">
            <v>x</v>
          </cell>
          <cell r="J1247">
            <v>0.03</v>
          </cell>
          <cell r="V1247" t="str">
            <v>=</v>
          </cell>
          <cell r="W1247">
            <v>0.68</v>
          </cell>
          <cell r="Y1247" t="str">
            <v>기본</v>
          </cell>
          <cell r="Z1247" t="str">
            <v>x</v>
          </cell>
          <cell r="AA1247" t="str">
            <v>공구손료</v>
          </cell>
          <cell r="AM1247">
            <v>48674</v>
          </cell>
          <cell r="AN1247">
            <v>0</v>
          </cell>
        </row>
        <row r="1248">
          <cell r="A1248" t="str">
            <v>43-13</v>
          </cell>
          <cell r="B1248">
            <v>519</v>
          </cell>
          <cell r="D1248" t="str">
            <v>통신케이블공</v>
          </cell>
          <cell r="E1248">
            <v>0</v>
          </cell>
          <cell r="F1248" t="str">
            <v>인</v>
          </cell>
          <cell r="H1248">
            <v>0.6</v>
          </cell>
          <cell r="I1248" t="str">
            <v>x</v>
          </cell>
          <cell r="J1248">
            <v>0.03</v>
          </cell>
          <cell r="V1248" t="str">
            <v>=</v>
          </cell>
          <cell r="W1248">
            <v>0.01</v>
          </cell>
          <cell r="Y1248" t="str">
            <v>기본</v>
          </cell>
          <cell r="Z1248" t="str">
            <v>x</v>
          </cell>
          <cell r="AA1248" t="str">
            <v>공구손료</v>
          </cell>
          <cell r="AM1248">
            <v>75788</v>
          </cell>
          <cell r="AN1248">
            <v>0</v>
          </cell>
        </row>
        <row r="1249">
          <cell r="AM1249">
            <v>0</v>
          </cell>
          <cell r="AN1249">
            <v>0</v>
          </cell>
        </row>
        <row r="1250">
          <cell r="AM1250">
            <v>0</v>
          </cell>
          <cell r="AN1250">
            <v>0</v>
          </cell>
        </row>
        <row r="1251">
          <cell r="AM1251">
            <v>0</v>
          </cell>
          <cell r="AN1251">
            <v>0</v>
          </cell>
        </row>
        <row r="1252">
          <cell r="AM1252">
            <v>0</v>
          </cell>
          <cell r="AN1252">
            <v>0</v>
          </cell>
        </row>
        <row r="1253">
          <cell r="A1253">
            <v>44</v>
          </cell>
          <cell r="C1253">
            <v>44</v>
          </cell>
          <cell r="D1253" t="str">
            <v>DECODER 설비</v>
          </cell>
          <cell r="F1253" t="str">
            <v>식</v>
          </cell>
          <cell r="AM1253">
            <v>0</v>
          </cell>
          <cell r="AN1253">
            <v>0</v>
          </cell>
        </row>
        <row r="1254">
          <cell r="A1254" t="str">
            <v>44-1</v>
          </cell>
          <cell r="B1254">
            <v>541</v>
          </cell>
          <cell r="D1254" t="str">
            <v>가. 재료비</v>
          </cell>
          <cell r="E1254">
            <v>0</v>
          </cell>
          <cell r="F1254">
            <v>0</v>
          </cell>
          <cell r="AM1254">
            <v>0</v>
          </cell>
          <cell r="AN1254">
            <v>0</v>
          </cell>
        </row>
        <row r="1255">
          <cell r="A1255" t="str">
            <v>44-2</v>
          </cell>
          <cell r="B1255">
            <v>743</v>
          </cell>
          <cell r="D1255" t="str">
            <v>비디오캠코더</v>
          </cell>
          <cell r="E1255" t="str">
            <v>LC-H440V</v>
          </cell>
          <cell r="F1255" t="str">
            <v>SET</v>
          </cell>
          <cell r="V1255" t="str">
            <v>=</v>
          </cell>
          <cell r="W1255">
            <v>1</v>
          </cell>
          <cell r="AM1255">
            <v>1400000</v>
          </cell>
          <cell r="AN1255">
            <v>0</v>
          </cell>
        </row>
        <row r="1256">
          <cell r="A1256" t="str">
            <v>44-3</v>
          </cell>
          <cell r="B1256">
            <v>744</v>
          </cell>
          <cell r="D1256" t="str">
            <v>휴대용 조명설비</v>
          </cell>
          <cell r="E1256" t="str">
            <v>LPL-4A</v>
          </cell>
          <cell r="F1256" t="str">
            <v>EA</v>
          </cell>
          <cell r="V1256" t="str">
            <v>=</v>
          </cell>
          <cell r="W1256">
            <v>1</v>
          </cell>
          <cell r="AM1256">
            <v>4000000</v>
          </cell>
          <cell r="AN1256">
            <v>0</v>
          </cell>
        </row>
        <row r="1257">
          <cell r="A1257" t="str">
            <v>44-4</v>
          </cell>
          <cell r="B1257">
            <v>745</v>
          </cell>
          <cell r="D1257" t="str">
            <v>광케이블 드럼</v>
          </cell>
          <cell r="E1257" t="str">
            <v>SPECIAL</v>
          </cell>
          <cell r="F1257" t="str">
            <v>SET</v>
          </cell>
          <cell r="V1257" t="str">
            <v>=</v>
          </cell>
          <cell r="W1257">
            <v>1</v>
          </cell>
          <cell r="AM1257">
            <v>5000000</v>
          </cell>
          <cell r="AN1257">
            <v>0</v>
          </cell>
        </row>
        <row r="1258">
          <cell r="A1258" t="str">
            <v>44-5</v>
          </cell>
          <cell r="B1258">
            <v>39</v>
          </cell>
          <cell r="D1258" t="str">
            <v>광송신기</v>
          </cell>
          <cell r="E1258" t="str">
            <v>1CH VIDEO</v>
          </cell>
          <cell r="F1258" t="str">
            <v>대</v>
          </cell>
          <cell r="V1258" t="str">
            <v>=</v>
          </cell>
          <cell r="W1258">
            <v>1</v>
          </cell>
          <cell r="AM1258">
            <v>3000000</v>
          </cell>
          <cell r="AN1258">
            <v>0</v>
          </cell>
        </row>
        <row r="1259">
          <cell r="A1259" t="str">
            <v>44-6</v>
          </cell>
          <cell r="B1259">
            <v>747</v>
          </cell>
          <cell r="D1259" t="str">
            <v>휴대용 전원공급기</v>
          </cell>
          <cell r="E1259" t="str">
            <v>SPECIAL</v>
          </cell>
          <cell r="F1259" t="str">
            <v>SET</v>
          </cell>
          <cell r="V1259" t="str">
            <v>=</v>
          </cell>
          <cell r="W1259">
            <v>1</v>
          </cell>
          <cell r="AM1259">
            <v>5000000</v>
          </cell>
          <cell r="AN1259">
            <v>0</v>
          </cell>
        </row>
        <row r="1260">
          <cell r="A1260" t="str">
            <v>44-7</v>
          </cell>
          <cell r="B1260">
            <v>748</v>
          </cell>
          <cell r="D1260" t="str">
            <v>이동용 장비 보관함</v>
          </cell>
          <cell r="E1260" t="str">
            <v>SPECIAL</v>
          </cell>
          <cell r="F1260" t="str">
            <v>SET</v>
          </cell>
          <cell r="V1260" t="str">
            <v>=</v>
          </cell>
          <cell r="W1260">
            <v>1</v>
          </cell>
          <cell r="AM1260">
            <v>500000</v>
          </cell>
          <cell r="AN1260">
            <v>0</v>
          </cell>
        </row>
        <row r="1261">
          <cell r="A1261" t="str">
            <v>44-8</v>
          </cell>
          <cell r="B1261">
            <v>731</v>
          </cell>
          <cell r="D1261" t="str">
            <v>비디오케이블</v>
          </cell>
          <cell r="E1261" t="str">
            <v>RG-59</v>
          </cell>
          <cell r="F1261" t="str">
            <v>m</v>
          </cell>
          <cell r="V1261" t="str">
            <v>=</v>
          </cell>
          <cell r="W1261">
            <v>50</v>
          </cell>
          <cell r="AM1261">
            <v>400</v>
          </cell>
          <cell r="AN1261">
            <v>0</v>
          </cell>
        </row>
        <row r="1262">
          <cell r="A1262" t="str">
            <v>44-9</v>
          </cell>
          <cell r="B1262">
            <v>749</v>
          </cell>
          <cell r="D1262" t="str">
            <v>동축케이블</v>
          </cell>
          <cell r="E1262" t="str">
            <v>5C</v>
          </cell>
          <cell r="F1262" t="str">
            <v>m</v>
          </cell>
          <cell r="V1262" t="str">
            <v>=</v>
          </cell>
          <cell r="W1262">
            <v>70</v>
          </cell>
          <cell r="AM1262">
            <v>430</v>
          </cell>
          <cell r="AN1262">
            <v>0</v>
          </cell>
        </row>
        <row r="1263">
          <cell r="A1263" t="str">
            <v>44-10</v>
          </cell>
          <cell r="B1263">
            <v>542</v>
          </cell>
          <cell r="D1263" t="str">
            <v>나. 노무비</v>
          </cell>
          <cell r="E1263">
            <v>0</v>
          </cell>
          <cell r="F1263">
            <v>0</v>
          </cell>
          <cell r="AM1263">
            <v>0</v>
          </cell>
          <cell r="AN1263">
            <v>0</v>
          </cell>
        </row>
        <row r="1264">
          <cell r="D1264" t="str">
            <v>가) 광케이블 드럼설치</v>
          </cell>
          <cell r="AM1264">
            <v>0</v>
          </cell>
          <cell r="AN1264">
            <v>0</v>
          </cell>
        </row>
        <row r="1265">
          <cell r="B1265">
            <v>517</v>
          </cell>
          <cell r="D1265" t="str">
            <v>통신설비공</v>
          </cell>
          <cell r="E1265">
            <v>0</v>
          </cell>
          <cell r="F1265" t="str">
            <v>인</v>
          </cell>
          <cell r="H1265">
            <v>0.03</v>
          </cell>
          <cell r="I1265" t="str">
            <v>x</v>
          </cell>
          <cell r="J1265">
            <v>1000</v>
          </cell>
          <cell r="V1265" t="str">
            <v>=</v>
          </cell>
          <cell r="W1265">
            <v>30</v>
          </cell>
          <cell r="Y1265" t="str">
            <v>기본</v>
          </cell>
          <cell r="Z1265" t="str">
            <v>x</v>
          </cell>
          <cell r="AA1265" t="str">
            <v>수량</v>
          </cell>
          <cell r="AM1265">
            <v>64758</v>
          </cell>
          <cell r="AN1265">
            <v>0</v>
          </cell>
        </row>
        <row r="1266">
          <cell r="B1266">
            <v>519</v>
          </cell>
          <cell r="D1266" t="str">
            <v>통신케이블공</v>
          </cell>
          <cell r="E1266">
            <v>0</v>
          </cell>
          <cell r="F1266" t="str">
            <v>인</v>
          </cell>
          <cell r="H1266">
            <v>0.02</v>
          </cell>
          <cell r="I1266" t="str">
            <v>x</v>
          </cell>
          <cell r="J1266">
            <v>1000</v>
          </cell>
          <cell r="V1266" t="str">
            <v>=</v>
          </cell>
          <cell r="W1266">
            <v>20</v>
          </cell>
          <cell r="Y1266" t="str">
            <v>기본</v>
          </cell>
          <cell r="Z1266" t="str">
            <v>x</v>
          </cell>
          <cell r="AA1266" t="str">
            <v>수량</v>
          </cell>
          <cell r="AM1266">
            <v>75788</v>
          </cell>
          <cell r="AN1266">
            <v>0</v>
          </cell>
        </row>
        <row r="1267">
          <cell r="B1267">
            <v>523</v>
          </cell>
          <cell r="D1267" t="str">
            <v>보통인부</v>
          </cell>
          <cell r="E1267">
            <v>0</v>
          </cell>
          <cell r="F1267" t="str">
            <v>인</v>
          </cell>
          <cell r="H1267">
            <v>0.01</v>
          </cell>
          <cell r="I1267" t="str">
            <v>x</v>
          </cell>
          <cell r="J1267">
            <v>1000</v>
          </cell>
          <cell r="V1267" t="str">
            <v>=</v>
          </cell>
          <cell r="W1267">
            <v>10</v>
          </cell>
          <cell r="Y1267" t="str">
            <v>기본</v>
          </cell>
          <cell r="Z1267" t="str">
            <v>x</v>
          </cell>
          <cell r="AA1267" t="str">
            <v>수량</v>
          </cell>
          <cell r="AM1267">
            <v>33755</v>
          </cell>
          <cell r="AN1267">
            <v>0</v>
          </cell>
        </row>
        <row r="1268">
          <cell r="D1268" t="str">
            <v>나) 광송신기 설치</v>
          </cell>
          <cell r="AM1268">
            <v>0</v>
          </cell>
          <cell r="AN1268">
            <v>0</v>
          </cell>
        </row>
        <row r="1269">
          <cell r="B1269">
            <v>531</v>
          </cell>
          <cell r="D1269" t="str">
            <v>광통신기사</v>
          </cell>
          <cell r="E1269">
            <v>0</v>
          </cell>
          <cell r="F1269" t="str">
            <v>인</v>
          </cell>
          <cell r="V1269" t="str">
            <v>=</v>
          </cell>
          <cell r="W1269">
            <v>5.24</v>
          </cell>
          <cell r="AM1269">
            <v>108175</v>
          </cell>
          <cell r="AN1269">
            <v>0</v>
          </cell>
        </row>
        <row r="1270">
          <cell r="B1270">
            <v>517</v>
          </cell>
          <cell r="D1270" t="str">
            <v>통신설비공</v>
          </cell>
          <cell r="E1270">
            <v>0</v>
          </cell>
          <cell r="F1270" t="str">
            <v>인</v>
          </cell>
          <cell r="V1270" t="str">
            <v>=</v>
          </cell>
          <cell r="W1270">
            <v>0.5</v>
          </cell>
          <cell r="AM1270">
            <v>64758</v>
          </cell>
          <cell r="AN1270">
            <v>0</v>
          </cell>
        </row>
        <row r="1271">
          <cell r="B1271">
            <v>522</v>
          </cell>
          <cell r="D1271" t="str">
            <v>특별인부</v>
          </cell>
          <cell r="E1271">
            <v>0</v>
          </cell>
          <cell r="F1271" t="str">
            <v>인</v>
          </cell>
          <cell r="V1271" t="str">
            <v>=</v>
          </cell>
          <cell r="W1271">
            <v>4.54</v>
          </cell>
          <cell r="AM1271">
            <v>48674</v>
          </cell>
          <cell r="AN1271">
            <v>0</v>
          </cell>
        </row>
        <row r="1272">
          <cell r="D1272" t="str">
            <v>다) 비디오케이블 설치</v>
          </cell>
          <cell r="AM1272">
            <v>0</v>
          </cell>
          <cell r="AN1272">
            <v>0</v>
          </cell>
        </row>
        <row r="1273">
          <cell r="B1273">
            <v>517</v>
          </cell>
          <cell r="D1273" t="str">
            <v>통신설비공</v>
          </cell>
          <cell r="E1273">
            <v>0</v>
          </cell>
          <cell r="F1273" t="str">
            <v>인</v>
          </cell>
          <cell r="H1273">
            <v>0.02</v>
          </cell>
          <cell r="I1273" t="str">
            <v>x</v>
          </cell>
          <cell r="J1273">
            <v>1000</v>
          </cell>
          <cell r="V1273" t="str">
            <v>=</v>
          </cell>
          <cell r="W1273">
            <v>20</v>
          </cell>
          <cell r="Y1273" t="str">
            <v>기본</v>
          </cell>
          <cell r="Z1273" t="str">
            <v>x</v>
          </cell>
          <cell r="AA1273" t="str">
            <v>수량</v>
          </cell>
          <cell r="AM1273">
            <v>64758</v>
          </cell>
          <cell r="AN1273">
            <v>0</v>
          </cell>
        </row>
        <row r="1274">
          <cell r="B1274">
            <v>544</v>
          </cell>
          <cell r="D1274" t="str">
            <v>소    계</v>
          </cell>
          <cell r="E1274">
            <v>0</v>
          </cell>
          <cell r="F1274">
            <v>0</v>
          </cell>
          <cell r="AM1274">
            <v>0</v>
          </cell>
          <cell r="AN1274">
            <v>0</v>
          </cell>
        </row>
        <row r="1275">
          <cell r="A1275" t="str">
            <v>44-11</v>
          </cell>
          <cell r="B1275">
            <v>517</v>
          </cell>
          <cell r="D1275" t="str">
            <v>통신설비공</v>
          </cell>
          <cell r="E1275">
            <v>0</v>
          </cell>
          <cell r="F1275" t="str">
            <v>인</v>
          </cell>
          <cell r="V1275" t="str">
            <v>=</v>
          </cell>
          <cell r="W1275">
            <v>50.5</v>
          </cell>
          <cell r="AM1275">
            <v>64758</v>
          </cell>
          <cell r="AN1275">
            <v>0</v>
          </cell>
        </row>
        <row r="1276">
          <cell r="A1276" t="str">
            <v>44-12</v>
          </cell>
          <cell r="B1276">
            <v>519</v>
          </cell>
          <cell r="D1276" t="str">
            <v>통신케이블공</v>
          </cell>
          <cell r="E1276">
            <v>0</v>
          </cell>
          <cell r="F1276" t="str">
            <v>인</v>
          </cell>
          <cell r="V1276" t="str">
            <v>=</v>
          </cell>
          <cell r="W1276">
            <v>20</v>
          </cell>
          <cell r="AM1276">
            <v>75788</v>
          </cell>
          <cell r="AN1276">
            <v>0</v>
          </cell>
        </row>
        <row r="1277">
          <cell r="A1277" t="str">
            <v>44-13</v>
          </cell>
          <cell r="B1277">
            <v>531</v>
          </cell>
          <cell r="D1277" t="str">
            <v>광통신기사</v>
          </cell>
          <cell r="E1277">
            <v>0</v>
          </cell>
          <cell r="F1277" t="str">
            <v>인</v>
          </cell>
          <cell r="V1277" t="str">
            <v>=</v>
          </cell>
          <cell r="W1277">
            <v>5.24</v>
          </cell>
          <cell r="AM1277">
            <v>108175</v>
          </cell>
          <cell r="AN1277">
            <v>0</v>
          </cell>
        </row>
        <row r="1278">
          <cell r="A1278" t="str">
            <v>44-14</v>
          </cell>
          <cell r="B1278">
            <v>522</v>
          </cell>
          <cell r="D1278" t="str">
            <v>특별인부</v>
          </cell>
          <cell r="E1278">
            <v>0</v>
          </cell>
          <cell r="F1278" t="str">
            <v>인</v>
          </cell>
          <cell r="V1278" t="str">
            <v>=</v>
          </cell>
          <cell r="W1278">
            <v>4.54</v>
          </cell>
          <cell r="AM1278">
            <v>48674</v>
          </cell>
          <cell r="AN1278">
            <v>0</v>
          </cell>
        </row>
        <row r="1279">
          <cell r="A1279" t="str">
            <v>44-15</v>
          </cell>
          <cell r="B1279">
            <v>523</v>
          </cell>
          <cell r="D1279" t="str">
            <v>보통인부</v>
          </cell>
          <cell r="E1279">
            <v>0</v>
          </cell>
          <cell r="F1279" t="str">
            <v>인</v>
          </cell>
          <cell r="V1279" t="str">
            <v>=</v>
          </cell>
          <cell r="W1279">
            <v>10</v>
          </cell>
          <cell r="AM1279">
            <v>33755</v>
          </cell>
          <cell r="AN1279">
            <v>0</v>
          </cell>
        </row>
        <row r="1280">
          <cell r="A1280" t="str">
            <v>44-16</v>
          </cell>
          <cell r="B1280">
            <v>543</v>
          </cell>
          <cell r="D1280" t="str">
            <v>다. 공구손료</v>
          </cell>
          <cell r="E1280" t="str">
            <v>노무비x3%</v>
          </cell>
          <cell r="F1280">
            <v>0</v>
          </cell>
          <cell r="AM1280">
            <v>0</v>
          </cell>
          <cell r="AN1280">
            <v>0</v>
          </cell>
        </row>
        <row r="1281">
          <cell r="A1281" t="str">
            <v>44-17</v>
          </cell>
          <cell r="B1281">
            <v>517</v>
          </cell>
          <cell r="D1281" t="str">
            <v>통신설비공</v>
          </cell>
          <cell r="E1281">
            <v>0</v>
          </cell>
          <cell r="F1281" t="str">
            <v>인</v>
          </cell>
          <cell r="H1281">
            <v>50.5</v>
          </cell>
          <cell r="I1281" t="str">
            <v>x</v>
          </cell>
          <cell r="J1281">
            <v>0.03</v>
          </cell>
          <cell r="V1281" t="str">
            <v>=</v>
          </cell>
          <cell r="W1281">
            <v>1.51</v>
          </cell>
          <cell r="Y1281" t="str">
            <v>기본</v>
          </cell>
          <cell r="Z1281" t="str">
            <v>x</v>
          </cell>
          <cell r="AA1281" t="str">
            <v>공구손료</v>
          </cell>
          <cell r="AM1281">
            <v>64758</v>
          </cell>
          <cell r="AN1281">
            <v>0</v>
          </cell>
        </row>
        <row r="1282">
          <cell r="A1282" t="str">
            <v>44-18</v>
          </cell>
          <cell r="B1282">
            <v>519</v>
          </cell>
          <cell r="D1282" t="str">
            <v>통신케이블공</v>
          </cell>
          <cell r="E1282">
            <v>0</v>
          </cell>
          <cell r="F1282" t="str">
            <v>인</v>
          </cell>
          <cell r="H1282">
            <v>20</v>
          </cell>
          <cell r="I1282" t="str">
            <v>x</v>
          </cell>
          <cell r="J1282">
            <v>0.03</v>
          </cell>
          <cell r="V1282" t="str">
            <v>=</v>
          </cell>
          <cell r="W1282">
            <v>0.6</v>
          </cell>
          <cell r="Y1282" t="str">
            <v>기본</v>
          </cell>
          <cell r="Z1282" t="str">
            <v>x</v>
          </cell>
          <cell r="AA1282" t="str">
            <v>공구손료</v>
          </cell>
          <cell r="AM1282">
            <v>75788</v>
          </cell>
          <cell r="AN1282">
            <v>0</v>
          </cell>
        </row>
        <row r="1283">
          <cell r="A1283" t="str">
            <v>44-19</v>
          </cell>
          <cell r="B1283">
            <v>531</v>
          </cell>
          <cell r="D1283" t="str">
            <v>광통신기사</v>
          </cell>
          <cell r="E1283">
            <v>0</v>
          </cell>
          <cell r="F1283" t="str">
            <v>인</v>
          </cell>
          <cell r="H1283">
            <v>5.24</v>
          </cell>
          <cell r="I1283" t="str">
            <v>x</v>
          </cell>
          <cell r="J1283">
            <v>0.03</v>
          </cell>
          <cell r="V1283" t="str">
            <v>=</v>
          </cell>
          <cell r="W1283">
            <v>0.15</v>
          </cell>
          <cell r="Y1283" t="str">
            <v>기본</v>
          </cell>
          <cell r="Z1283" t="str">
            <v>x</v>
          </cell>
          <cell r="AA1283" t="str">
            <v>공구손료</v>
          </cell>
          <cell r="AM1283">
            <v>108175</v>
          </cell>
          <cell r="AN1283">
            <v>0</v>
          </cell>
        </row>
        <row r="1284">
          <cell r="A1284" t="str">
            <v>44-20</v>
          </cell>
          <cell r="B1284">
            <v>522</v>
          </cell>
          <cell r="D1284" t="str">
            <v>특별인부</v>
          </cell>
          <cell r="E1284">
            <v>0</v>
          </cell>
          <cell r="F1284" t="str">
            <v>인</v>
          </cell>
          <cell r="H1284">
            <v>4.54</v>
          </cell>
          <cell r="I1284" t="str">
            <v>x</v>
          </cell>
          <cell r="J1284">
            <v>0.03</v>
          </cell>
          <cell r="V1284" t="str">
            <v>=</v>
          </cell>
          <cell r="W1284">
            <v>0.13</v>
          </cell>
          <cell r="Y1284" t="str">
            <v>기본</v>
          </cell>
          <cell r="Z1284" t="str">
            <v>x</v>
          </cell>
          <cell r="AA1284" t="str">
            <v>공구손료</v>
          </cell>
          <cell r="AM1284">
            <v>48674</v>
          </cell>
          <cell r="AN1284">
            <v>0</v>
          </cell>
        </row>
        <row r="1285">
          <cell r="AM1285">
            <v>0</v>
          </cell>
          <cell r="AN1285">
            <v>0</v>
          </cell>
        </row>
        <row r="1286">
          <cell r="AM1286">
            <v>0</v>
          </cell>
          <cell r="AN1286">
            <v>0</v>
          </cell>
        </row>
        <row r="1287">
          <cell r="AM1287">
            <v>0</v>
          </cell>
          <cell r="AN1287">
            <v>0</v>
          </cell>
        </row>
        <row r="1288">
          <cell r="AM1288">
            <v>0</v>
          </cell>
          <cell r="AN1288">
            <v>0</v>
          </cell>
        </row>
        <row r="1289">
          <cell r="AM1289">
            <v>0</v>
          </cell>
          <cell r="AN1289">
            <v>0</v>
          </cell>
        </row>
        <row r="1290">
          <cell r="AM1290">
            <v>0</v>
          </cell>
          <cell r="AN1290">
            <v>0</v>
          </cell>
        </row>
        <row r="1291">
          <cell r="AM1291">
            <v>0</v>
          </cell>
          <cell r="AN1291">
            <v>0</v>
          </cell>
        </row>
        <row r="1292">
          <cell r="AM1292">
            <v>0</v>
          </cell>
          <cell r="AN1292">
            <v>0</v>
          </cell>
        </row>
        <row r="1293">
          <cell r="AM1293">
            <v>0</v>
          </cell>
          <cell r="AN1293">
            <v>0</v>
          </cell>
        </row>
        <row r="1294">
          <cell r="AM1294">
            <v>0</v>
          </cell>
          <cell r="AN1294">
            <v>0</v>
          </cell>
        </row>
        <row r="1295">
          <cell r="AM1295">
            <v>0</v>
          </cell>
          <cell r="AN1295">
            <v>0</v>
          </cell>
        </row>
        <row r="1296">
          <cell r="AM1296">
            <v>0</v>
          </cell>
          <cell r="AN1296">
            <v>0</v>
          </cell>
        </row>
        <row r="1297">
          <cell r="AM1297">
            <v>0</v>
          </cell>
          <cell r="AN1297">
            <v>0</v>
          </cell>
        </row>
        <row r="1298">
          <cell r="AM1298">
            <v>0</v>
          </cell>
          <cell r="AN1298">
            <v>0</v>
          </cell>
        </row>
        <row r="1299">
          <cell r="AM1299">
            <v>0</v>
          </cell>
          <cell r="AN1299">
            <v>0</v>
          </cell>
        </row>
        <row r="1300">
          <cell r="AM1300">
            <v>0</v>
          </cell>
          <cell r="AN1300">
            <v>0</v>
          </cell>
        </row>
        <row r="1301">
          <cell r="AM1301">
            <v>0</v>
          </cell>
          <cell r="AN1301">
            <v>0</v>
          </cell>
        </row>
        <row r="1302">
          <cell r="AM1302">
            <v>0</v>
          </cell>
          <cell r="AN1302">
            <v>0</v>
          </cell>
        </row>
        <row r="1303">
          <cell r="A1303">
            <v>45</v>
          </cell>
          <cell r="C1303">
            <v>45</v>
          </cell>
          <cell r="D1303" t="str">
            <v>사령원격방송장치신설</v>
          </cell>
          <cell r="E1303" t="str">
            <v>자장치</v>
          </cell>
          <cell r="F1303" t="str">
            <v>대</v>
          </cell>
          <cell r="AM1303">
            <v>0</v>
          </cell>
          <cell r="AN1303">
            <v>0</v>
          </cell>
        </row>
        <row r="1304">
          <cell r="A1304" t="str">
            <v>45-1</v>
          </cell>
          <cell r="B1304">
            <v>541</v>
          </cell>
          <cell r="D1304" t="str">
            <v>가. 재료비</v>
          </cell>
          <cell r="E1304">
            <v>0</v>
          </cell>
          <cell r="F1304">
            <v>0</v>
          </cell>
          <cell r="AM1304">
            <v>0</v>
          </cell>
          <cell r="AN1304">
            <v>0</v>
          </cell>
        </row>
        <row r="1305">
          <cell r="A1305" t="str">
            <v>45-2</v>
          </cell>
          <cell r="B1305">
            <v>727</v>
          </cell>
          <cell r="D1305" t="str">
            <v>사령원격방송장치</v>
          </cell>
          <cell r="E1305" t="str">
            <v>자장치</v>
          </cell>
          <cell r="F1305" t="str">
            <v>대</v>
          </cell>
          <cell r="V1305" t="str">
            <v>=</v>
          </cell>
          <cell r="W1305">
            <v>1</v>
          </cell>
          <cell r="AL1305" t="str">
            <v>관  급</v>
          </cell>
          <cell r="AM1305">
            <v>0</v>
          </cell>
          <cell r="AN1305" t="str">
            <v>관 급</v>
          </cell>
        </row>
        <row r="1306">
          <cell r="A1306" t="str">
            <v>45-3</v>
          </cell>
          <cell r="B1306">
            <v>542</v>
          </cell>
          <cell r="D1306" t="str">
            <v>나. 노무비</v>
          </cell>
          <cell r="E1306">
            <v>0</v>
          </cell>
          <cell r="F1306">
            <v>0</v>
          </cell>
          <cell r="AM1306">
            <v>0</v>
          </cell>
          <cell r="AN1306">
            <v>0</v>
          </cell>
        </row>
        <row r="1307">
          <cell r="D1307" t="str">
            <v>1) 사령원격방송자장치신설</v>
          </cell>
          <cell r="AL1307" t="str">
            <v>통5-78</v>
          </cell>
          <cell r="AM1307">
            <v>0</v>
          </cell>
          <cell r="AN1307">
            <v>0</v>
          </cell>
        </row>
        <row r="1308">
          <cell r="B1308">
            <v>534</v>
          </cell>
          <cell r="D1308" t="str">
            <v>통신기사2급</v>
          </cell>
          <cell r="E1308">
            <v>0</v>
          </cell>
          <cell r="F1308" t="str">
            <v>인</v>
          </cell>
          <cell r="V1308" t="str">
            <v>=</v>
          </cell>
          <cell r="W1308">
            <v>0.4</v>
          </cell>
          <cell r="Y1308" t="str">
            <v>기본</v>
          </cell>
          <cell r="AM1308">
            <v>79642</v>
          </cell>
          <cell r="AN1308">
            <v>0</v>
          </cell>
        </row>
        <row r="1309">
          <cell r="B1309">
            <v>517</v>
          </cell>
          <cell r="D1309" t="str">
            <v>통신설비공</v>
          </cell>
          <cell r="E1309">
            <v>0</v>
          </cell>
          <cell r="F1309" t="str">
            <v>인</v>
          </cell>
          <cell r="V1309" t="str">
            <v>=</v>
          </cell>
          <cell r="W1309">
            <v>0.5</v>
          </cell>
          <cell r="Y1309" t="str">
            <v>기본</v>
          </cell>
          <cell r="AM1309">
            <v>64758</v>
          </cell>
          <cell r="AN1309">
            <v>0</v>
          </cell>
        </row>
        <row r="1310">
          <cell r="B1310">
            <v>523</v>
          </cell>
          <cell r="D1310" t="str">
            <v>보통인부</v>
          </cell>
          <cell r="E1310">
            <v>0</v>
          </cell>
          <cell r="F1310" t="str">
            <v>인</v>
          </cell>
          <cell r="V1310" t="str">
            <v>=</v>
          </cell>
          <cell r="W1310">
            <v>0.3</v>
          </cell>
          <cell r="Y1310" t="str">
            <v>기본</v>
          </cell>
          <cell r="AM1310">
            <v>33755</v>
          </cell>
          <cell r="AN1310">
            <v>0</v>
          </cell>
        </row>
        <row r="1311">
          <cell r="B1311">
            <v>544</v>
          </cell>
          <cell r="D1311" t="str">
            <v>소    계</v>
          </cell>
          <cell r="E1311">
            <v>0</v>
          </cell>
          <cell r="F1311">
            <v>0</v>
          </cell>
          <cell r="AM1311">
            <v>0</v>
          </cell>
          <cell r="AN1311">
            <v>0</v>
          </cell>
        </row>
        <row r="1312">
          <cell r="A1312" t="str">
            <v>45-4</v>
          </cell>
          <cell r="B1312">
            <v>534</v>
          </cell>
          <cell r="D1312" t="str">
            <v>통신기사2급</v>
          </cell>
          <cell r="E1312">
            <v>0</v>
          </cell>
          <cell r="F1312" t="str">
            <v>인</v>
          </cell>
          <cell r="V1312" t="str">
            <v>=</v>
          </cell>
          <cell r="W1312">
            <v>0.4</v>
          </cell>
          <cell r="AM1312">
            <v>79642</v>
          </cell>
          <cell r="AN1312">
            <v>0</v>
          </cell>
        </row>
        <row r="1313">
          <cell r="A1313" t="str">
            <v>45-5</v>
          </cell>
          <cell r="B1313">
            <v>517</v>
          </cell>
          <cell r="D1313" t="str">
            <v>통신설비공</v>
          </cell>
          <cell r="E1313">
            <v>0</v>
          </cell>
          <cell r="F1313" t="str">
            <v>인</v>
          </cell>
          <cell r="V1313" t="str">
            <v>=</v>
          </cell>
          <cell r="W1313">
            <v>0.5</v>
          </cell>
          <cell r="AM1313">
            <v>64758</v>
          </cell>
          <cell r="AN1313">
            <v>0</v>
          </cell>
        </row>
        <row r="1314">
          <cell r="A1314" t="str">
            <v>45-6</v>
          </cell>
          <cell r="B1314">
            <v>523</v>
          </cell>
          <cell r="D1314" t="str">
            <v>보통인부</v>
          </cell>
          <cell r="E1314">
            <v>0</v>
          </cell>
          <cell r="F1314" t="str">
            <v>인</v>
          </cell>
          <cell r="V1314" t="str">
            <v>=</v>
          </cell>
          <cell r="W1314">
            <v>0.3</v>
          </cell>
          <cell r="AM1314">
            <v>33755</v>
          </cell>
          <cell r="AN1314">
            <v>0</v>
          </cell>
        </row>
        <row r="1315">
          <cell r="A1315" t="str">
            <v>45-7</v>
          </cell>
          <cell r="B1315">
            <v>543</v>
          </cell>
          <cell r="D1315" t="str">
            <v>다. 공구손료</v>
          </cell>
          <cell r="E1315" t="str">
            <v>노무비x3%</v>
          </cell>
          <cell r="AM1315">
            <v>0</v>
          </cell>
          <cell r="AN1315">
            <v>0</v>
          </cell>
        </row>
        <row r="1316">
          <cell r="A1316" t="str">
            <v>45-8</v>
          </cell>
          <cell r="B1316">
            <v>534</v>
          </cell>
          <cell r="D1316" t="str">
            <v>통신기사2급</v>
          </cell>
          <cell r="E1316">
            <v>0</v>
          </cell>
          <cell r="F1316" t="str">
            <v>인</v>
          </cell>
          <cell r="H1316">
            <v>0.5</v>
          </cell>
          <cell r="I1316" t="str">
            <v>x</v>
          </cell>
          <cell r="J1316">
            <v>0.03</v>
          </cell>
          <cell r="V1316" t="str">
            <v>=</v>
          </cell>
          <cell r="W1316">
            <v>0.01</v>
          </cell>
          <cell r="AM1316">
            <v>79642</v>
          </cell>
          <cell r="AN1316">
            <v>0</v>
          </cell>
        </row>
        <row r="1317">
          <cell r="A1317" t="str">
            <v>45-9</v>
          </cell>
          <cell r="B1317">
            <v>517</v>
          </cell>
          <cell r="D1317" t="str">
            <v>통신설비공</v>
          </cell>
          <cell r="E1317">
            <v>0</v>
          </cell>
          <cell r="F1317" t="str">
            <v>인</v>
          </cell>
          <cell r="H1317">
            <v>0.3</v>
          </cell>
          <cell r="I1317" t="str">
            <v>x</v>
          </cell>
          <cell r="J1317">
            <v>0.03</v>
          </cell>
          <cell r="V1317" t="str">
            <v>=</v>
          </cell>
          <cell r="W1317">
            <v>8.9999999999999993E-3</v>
          </cell>
          <cell r="AM1317">
            <v>64758</v>
          </cell>
          <cell r="AN1317">
            <v>0</v>
          </cell>
        </row>
        <row r="1318">
          <cell r="AM1318">
            <v>0</v>
          </cell>
          <cell r="AN1318">
            <v>0</v>
          </cell>
        </row>
        <row r="1319">
          <cell r="AM1319">
            <v>0</v>
          </cell>
          <cell r="AN1319">
            <v>0</v>
          </cell>
        </row>
        <row r="1320">
          <cell r="AM1320">
            <v>0</v>
          </cell>
          <cell r="AN1320">
            <v>0</v>
          </cell>
        </row>
        <row r="1321">
          <cell r="AM1321">
            <v>0</v>
          </cell>
          <cell r="AN1321">
            <v>0</v>
          </cell>
        </row>
        <row r="1322">
          <cell r="AM1322">
            <v>0</v>
          </cell>
          <cell r="AN1322">
            <v>0</v>
          </cell>
        </row>
        <row r="1323">
          <cell r="AM1323">
            <v>0</v>
          </cell>
          <cell r="AN1323">
            <v>0</v>
          </cell>
        </row>
        <row r="1324">
          <cell r="AM1324">
            <v>0</v>
          </cell>
          <cell r="AN1324">
            <v>0</v>
          </cell>
        </row>
        <row r="1325">
          <cell r="AM1325">
            <v>0</v>
          </cell>
          <cell r="AN1325">
            <v>0</v>
          </cell>
        </row>
        <row r="1326">
          <cell r="AM1326">
            <v>0</v>
          </cell>
          <cell r="AN1326">
            <v>0</v>
          </cell>
        </row>
        <row r="1327">
          <cell r="AM1327">
            <v>0</v>
          </cell>
          <cell r="AN1327">
            <v>0</v>
          </cell>
        </row>
        <row r="1328">
          <cell r="A1328">
            <v>46</v>
          </cell>
          <cell r="C1328">
            <v>46</v>
          </cell>
          <cell r="D1328" t="str">
            <v>열차무선원격제어장치신설</v>
          </cell>
          <cell r="E1328" t="str">
            <v>30회로용(콘솔포함)</v>
          </cell>
          <cell r="F1328" t="str">
            <v>대</v>
          </cell>
          <cell r="AM1328">
            <v>0</v>
          </cell>
          <cell r="AN1328">
            <v>0</v>
          </cell>
        </row>
        <row r="1329">
          <cell r="A1329" t="str">
            <v>46-1</v>
          </cell>
          <cell r="B1329">
            <v>541</v>
          </cell>
          <cell r="D1329" t="str">
            <v>가. 재료비</v>
          </cell>
          <cell r="E1329">
            <v>0</v>
          </cell>
          <cell r="F1329">
            <v>0</v>
          </cell>
          <cell r="AM1329">
            <v>0</v>
          </cell>
          <cell r="AN1329">
            <v>0</v>
          </cell>
        </row>
        <row r="1330">
          <cell r="A1330" t="str">
            <v>46-2</v>
          </cell>
          <cell r="B1330">
            <v>487</v>
          </cell>
          <cell r="D1330" t="str">
            <v>열차무선원격제어장치</v>
          </cell>
          <cell r="E1330" t="str">
            <v>주장치</v>
          </cell>
          <cell r="F1330" t="str">
            <v>대</v>
          </cell>
          <cell r="W1330">
            <v>1</v>
          </cell>
          <cell r="AL1330" t="str">
            <v>관 급</v>
          </cell>
          <cell r="AM1330">
            <v>0</v>
          </cell>
          <cell r="AN1330" t="str">
            <v>관 급</v>
          </cell>
        </row>
        <row r="1331">
          <cell r="A1331" t="str">
            <v>46-3</v>
          </cell>
          <cell r="B1331">
            <v>488</v>
          </cell>
          <cell r="D1331" t="str">
            <v>열차무선원격제어장치</v>
          </cell>
          <cell r="E1331" t="str">
            <v>콘솔</v>
          </cell>
          <cell r="F1331" t="str">
            <v>대</v>
          </cell>
          <cell r="W1331">
            <v>1</v>
          </cell>
          <cell r="AL1331" t="str">
            <v>관 급</v>
          </cell>
          <cell r="AM1331">
            <v>0</v>
          </cell>
          <cell r="AN1331" t="str">
            <v>관 급</v>
          </cell>
        </row>
        <row r="1332">
          <cell r="A1332" t="str">
            <v>46-4</v>
          </cell>
          <cell r="B1332">
            <v>542</v>
          </cell>
          <cell r="D1332" t="str">
            <v>나. 노무비</v>
          </cell>
          <cell r="E1332">
            <v>0</v>
          </cell>
          <cell r="F1332">
            <v>0</v>
          </cell>
          <cell r="AL1332" t="str">
            <v>통5-5</v>
          </cell>
          <cell r="AM1332">
            <v>0</v>
          </cell>
          <cell r="AN1332">
            <v>0</v>
          </cell>
        </row>
        <row r="1333">
          <cell r="D1333" t="str">
            <v>1)조립설치</v>
          </cell>
          <cell r="AM1333">
            <v>0</v>
          </cell>
          <cell r="AN1333">
            <v>0</v>
          </cell>
        </row>
        <row r="1334">
          <cell r="B1334">
            <v>517</v>
          </cell>
          <cell r="D1334" t="str">
            <v>통신설비공</v>
          </cell>
          <cell r="E1334">
            <v>0</v>
          </cell>
          <cell r="F1334" t="str">
            <v>인</v>
          </cell>
          <cell r="H1334">
            <v>3.74</v>
          </cell>
          <cell r="V1334" t="str">
            <v>=</v>
          </cell>
          <cell r="W1334">
            <v>3.74</v>
          </cell>
          <cell r="Y1334" t="str">
            <v>기본</v>
          </cell>
          <cell r="AM1334">
            <v>64758</v>
          </cell>
          <cell r="AN1334">
            <v>0</v>
          </cell>
        </row>
        <row r="1335">
          <cell r="D1335" t="str">
            <v>2)내부결선및기타결선</v>
          </cell>
          <cell r="AM1335">
            <v>0</v>
          </cell>
          <cell r="AN1335">
            <v>0</v>
          </cell>
        </row>
        <row r="1336">
          <cell r="B1336">
            <v>517</v>
          </cell>
          <cell r="D1336" t="str">
            <v>통신설비공</v>
          </cell>
          <cell r="E1336">
            <v>0</v>
          </cell>
          <cell r="F1336" t="str">
            <v>인</v>
          </cell>
          <cell r="H1336">
            <v>3.3</v>
          </cell>
          <cell r="V1336" t="str">
            <v>=</v>
          </cell>
          <cell r="W1336">
            <v>3.3</v>
          </cell>
          <cell r="AM1336">
            <v>64758</v>
          </cell>
          <cell r="AN1336">
            <v>0</v>
          </cell>
        </row>
        <row r="1337">
          <cell r="B1337">
            <v>523</v>
          </cell>
          <cell r="D1337" t="str">
            <v>보통인부</v>
          </cell>
          <cell r="E1337">
            <v>0</v>
          </cell>
          <cell r="F1337" t="str">
            <v>인</v>
          </cell>
          <cell r="H1337">
            <v>0.5</v>
          </cell>
          <cell r="V1337" t="str">
            <v>=</v>
          </cell>
          <cell r="W1337">
            <v>0.5</v>
          </cell>
          <cell r="Y1337" t="str">
            <v>기본</v>
          </cell>
          <cell r="AM1337">
            <v>33755</v>
          </cell>
          <cell r="AN1337">
            <v>0</v>
          </cell>
        </row>
        <row r="1338">
          <cell r="D1338" t="str">
            <v>3)자국시험</v>
          </cell>
          <cell r="AM1338">
            <v>0</v>
          </cell>
          <cell r="AN1338">
            <v>0</v>
          </cell>
        </row>
        <row r="1339">
          <cell r="B1339">
            <v>534</v>
          </cell>
          <cell r="D1339" t="str">
            <v>통신기사2급</v>
          </cell>
          <cell r="E1339">
            <v>0</v>
          </cell>
          <cell r="F1339" t="str">
            <v>인</v>
          </cell>
          <cell r="H1339">
            <v>4</v>
          </cell>
          <cell r="I1339" t="str">
            <v>x</v>
          </cell>
          <cell r="J1339">
            <v>11</v>
          </cell>
          <cell r="V1339" t="str">
            <v>=</v>
          </cell>
          <cell r="W1339">
            <v>44</v>
          </cell>
          <cell r="Y1339" t="str">
            <v>기본</v>
          </cell>
          <cell r="Z1339" t="str">
            <v>x</v>
          </cell>
          <cell r="AA1339" t="str">
            <v>중계국수</v>
          </cell>
          <cell r="AM1339">
            <v>79642</v>
          </cell>
          <cell r="AN1339">
            <v>0</v>
          </cell>
        </row>
        <row r="1340">
          <cell r="B1340">
            <v>544</v>
          </cell>
          <cell r="D1340" t="str">
            <v>소    계</v>
          </cell>
          <cell r="E1340">
            <v>0</v>
          </cell>
          <cell r="F1340">
            <v>0</v>
          </cell>
          <cell r="AM1340">
            <v>0</v>
          </cell>
          <cell r="AN1340">
            <v>0</v>
          </cell>
        </row>
        <row r="1341">
          <cell r="A1341" t="str">
            <v>46-5</v>
          </cell>
          <cell r="B1341">
            <v>517</v>
          </cell>
          <cell r="D1341" t="str">
            <v>통신설비공</v>
          </cell>
          <cell r="E1341">
            <v>0</v>
          </cell>
          <cell r="F1341" t="str">
            <v>인</v>
          </cell>
          <cell r="V1341" t="str">
            <v>=</v>
          </cell>
          <cell r="W1341">
            <v>7.04</v>
          </cell>
          <cell r="AM1341">
            <v>64758</v>
          </cell>
          <cell r="AN1341">
            <v>0</v>
          </cell>
        </row>
        <row r="1342">
          <cell r="A1342" t="str">
            <v>46-6</v>
          </cell>
          <cell r="B1342">
            <v>534</v>
          </cell>
          <cell r="D1342" t="str">
            <v>통신기사2급</v>
          </cell>
          <cell r="E1342">
            <v>0</v>
          </cell>
          <cell r="F1342" t="str">
            <v>인</v>
          </cell>
          <cell r="V1342" t="str">
            <v>=</v>
          </cell>
          <cell r="W1342">
            <v>44</v>
          </cell>
          <cell r="AM1342">
            <v>79642</v>
          </cell>
          <cell r="AN1342">
            <v>0</v>
          </cell>
        </row>
        <row r="1343">
          <cell r="A1343" t="str">
            <v>46-7</v>
          </cell>
          <cell r="B1343">
            <v>523</v>
          </cell>
          <cell r="D1343" t="str">
            <v>보통인부</v>
          </cell>
          <cell r="E1343">
            <v>0</v>
          </cell>
          <cell r="F1343" t="str">
            <v>인</v>
          </cell>
          <cell r="V1343" t="str">
            <v>=</v>
          </cell>
          <cell r="W1343">
            <v>0.5</v>
          </cell>
          <cell r="AM1343">
            <v>33755</v>
          </cell>
          <cell r="AN1343">
            <v>0</v>
          </cell>
        </row>
        <row r="1344">
          <cell r="A1344" t="str">
            <v>46-8</v>
          </cell>
          <cell r="B1344">
            <v>543</v>
          </cell>
          <cell r="D1344" t="str">
            <v>다. 공구손료</v>
          </cell>
          <cell r="E1344" t="str">
            <v>노무비x3%</v>
          </cell>
          <cell r="F1344">
            <v>0</v>
          </cell>
          <cell r="AM1344">
            <v>0</v>
          </cell>
          <cell r="AN1344">
            <v>0</v>
          </cell>
        </row>
        <row r="1345">
          <cell r="A1345" t="str">
            <v>46-9</v>
          </cell>
          <cell r="B1345">
            <v>517</v>
          </cell>
          <cell r="D1345" t="str">
            <v>통신설비공</v>
          </cell>
          <cell r="E1345">
            <v>0</v>
          </cell>
          <cell r="F1345" t="str">
            <v>인</v>
          </cell>
          <cell r="H1345">
            <v>7.04</v>
          </cell>
          <cell r="I1345" t="str">
            <v>x</v>
          </cell>
          <cell r="J1345">
            <v>0.03</v>
          </cell>
          <cell r="V1345" t="str">
            <v>=</v>
          </cell>
          <cell r="W1345">
            <v>0.21</v>
          </cell>
          <cell r="Y1345" t="str">
            <v>기본</v>
          </cell>
          <cell r="Z1345" t="str">
            <v>x</v>
          </cell>
          <cell r="AA1345" t="str">
            <v>공구손료</v>
          </cell>
          <cell r="AM1345">
            <v>64758</v>
          </cell>
          <cell r="AN1345">
            <v>0</v>
          </cell>
        </row>
        <row r="1346">
          <cell r="A1346" t="str">
            <v>46-10</v>
          </cell>
          <cell r="B1346">
            <v>534</v>
          </cell>
          <cell r="D1346" t="str">
            <v>통신기사2급</v>
          </cell>
          <cell r="E1346">
            <v>0</v>
          </cell>
          <cell r="F1346" t="str">
            <v>인</v>
          </cell>
          <cell r="H1346">
            <v>44</v>
          </cell>
          <cell r="I1346" t="str">
            <v>x</v>
          </cell>
          <cell r="J1346">
            <v>0.03</v>
          </cell>
          <cell r="V1346" t="str">
            <v>=</v>
          </cell>
          <cell r="W1346">
            <v>1.32</v>
          </cell>
          <cell r="Y1346" t="str">
            <v>기본</v>
          </cell>
          <cell r="Z1346" t="str">
            <v>x</v>
          </cell>
          <cell r="AA1346" t="str">
            <v>공구손료</v>
          </cell>
          <cell r="AM1346">
            <v>79642</v>
          </cell>
          <cell r="AN1346">
            <v>0</v>
          </cell>
        </row>
        <row r="1347">
          <cell r="AM1347">
            <v>0</v>
          </cell>
          <cell r="AN1347">
            <v>0</v>
          </cell>
        </row>
        <row r="1348">
          <cell r="AM1348">
            <v>0</v>
          </cell>
          <cell r="AN1348">
            <v>0</v>
          </cell>
        </row>
        <row r="1349">
          <cell r="AM1349">
            <v>0</v>
          </cell>
          <cell r="AN1349">
            <v>0</v>
          </cell>
        </row>
        <row r="1350">
          <cell r="AM1350">
            <v>0</v>
          </cell>
          <cell r="AN1350">
            <v>0</v>
          </cell>
        </row>
        <row r="1351">
          <cell r="AM1351">
            <v>0</v>
          </cell>
          <cell r="AN1351">
            <v>0</v>
          </cell>
        </row>
        <row r="1352">
          <cell r="AM1352">
            <v>0</v>
          </cell>
          <cell r="AN1352">
            <v>0</v>
          </cell>
        </row>
        <row r="1353">
          <cell r="A1353">
            <v>47</v>
          </cell>
          <cell r="C1353">
            <v>47</v>
          </cell>
          <cell r="D1353" t="str">
            <v>열차무선송수신기신설</v>
          </cell>
          <cell r="E1353" t="str">
            <v>15W역용</v>
          </cell>
          <cell r="F1353" t="str">
            <v>식</v>
          </cell>
          <cell r="AM1353">
            <v>0</v>
          </cell>
          <cell r="AN1353">
            <v>0</v>
          </cell>
        </row>
        <row r="1354">
          <cell r="A1354" t="str">
            <v>47-1</v>
          </cell>
          <cell r="B1354">
            <v>541</v>
          </cell>
          <cell r="D1354" t="str">
            <v>가. 재료비</v>
          </cell>
          <cell r="E1354">
            <v>0</v>
          </cell>
          <cell r="F1354">
            <v>0</v>
          </cell>
          <cell r="AM1354">
            <v>0</v>
          </cell>
          <cell r="AN1354">
            <v>0</v>
          </cell>
        </row>
        <row r="1355">
          <cell r="A1355" t="str">
            <v>47-2</v>
          </cell>
          <cell r="B1355">
            <v>200</v>
          </cell>
          <cell r="D1355" t="str">
            <v>열차무선송수신기(유무선결합기포함)</v>
          </cell>
          <cell r="E1355" t="str">
            <v>15W 역용</v>
          </cell>
          <cell r="F1355" t="str">
            <v>대</v>
          </cell>
          <cell r="V1355" t="str">
            <v>=</v>
          </cell>
          <cell r="W1355">
            <v>1</v>
          </cell>
          <cell r="AL1355" t="str">
            <v>관 급</v>
          </cell>
          <cell r="AM1355">
            <v>0</v>
          </cell>
          <cell r="AN1355" t="str">
            <v>관 급</v>
          </cell>
        </row>
        <row r="1356">
          <cell r="A1356" t="str">
            <v>47-3</v>
          </cell>
          <cell r="B1356">
            <v>192</v>
          </cell>
          <cell r="D1356" t="str">
            <v>앙카볼트</v>
          </cell>
          <cell r="E1356" t="str">
            <v>(3/8")M10xL150</v>
          </cell>
          <cell r="F1356" t="str">
            <v>개</v>
          </cell>
          <cell r="V1356" t="str">
            <v>=</v>
          </cell>
          <cell r="W1356">
            <v>4</v>
          </cell>
          <cell r="AM1356">
            <v>50</v>
          </cell>
          <cell r="AN1356">
            <v>0</v>
          </cell>
        </row>
        <row r="1357">
          <cell r="A1357" t="str">
            <v>47-4</v>
          </cell>
          <cell r="B1357">
            <v>542</v>
          </cell>
          <cell r="D1357" t="str">
            <v>나. 노무비</v>
          </cell>
          <cell r="E1357">
            <v>0</v>
          </cell>
          <cell r="F1357">
            <v>0</v>
          </cell>
          <cell r="AM1357">
            <v>0</v>
          </cell>
          <cell r="AN1357">
            <v>0</v>
          </cell>
        </row>
        <row r="1358">
          <cell r="D1358" t="str">
            <v>1) 조립및설치</v>
          </cell>
          <cell r="AL1358" t="str">
            <v>통5-2</v>
          </cell>
          <cell r="AM1358">
            <v>0</v>
          </cell>
          <cell r="AN1358">
            <v>0</v>
          </cell>
        </row>
        <row r="1359">
          <cell r="B1359">
            <v>517</v>
          </cell>
          <cell r="D1359" t="str">
            <v>통신설비공</v>
          </cell>
          <cell r="E1359">
            <v>0</v>
          </cell>
          <cell r="F1359" t="str">
            <v>인</v>
          </cell>
          <cell r="H1359">
            <v>0.5</v>
          </cell>
          <cell r="I1359" t="str">
            <v>x</v>
          </cell>
          <cell r="J1359">
            <v>1</v>
          </cell>
          <cell r="V1359" t="str">
            <v>=</v>
          </cell>
          <cell r="W1359">
            <v>0.5</v>
          </cell>
          <cell r="Y1359" t="str">
            <v>기본</v>
          </cell>
          <cell r="Z1359" t="str">
            <v>x</v>
          </cell>
          <cell r="AA1359" t="str">
            <v>단위량</v>
          </cell>
          <cell r="AM1359">
            <v>64758</v>
          </cell>
          <cell r="AN1359">
            <v>0</v>
          </cell>
        </row>
        <row r="1360">
          <cell r="B1360">
            <v>523</v>
          </cell>
          <cell r="D1360" t="str">
            <v>보통인부</v>
          </cell>
          <cell r="E1360">
            <v>0</v>
          </cell>
          <cell r="F1360" t="str">
            <v>인</v>
          </cell>
          <cell r="H1360">
            <v>1</v>
          </cell>
          <cell r="I1360" t="str">
            <v>x</v>
          </cell>
          <cell r="J1360">
            <v>1</v>
          </cell>
          <cell r="V1360" t="str">
            <v>=</v>
          </cell>
          <cell r="W1360">
            <v>1</v>
          </cell>
          <cell r="Y1360" t="str">
            <v>기본</v>
          </cell>
          <cell r="Z1360" t="str">
            <v>x</v>
          </cell>
          <cell r="AA1360" t="str">
            <v>단위량</v>
          </cell>
          <cell r="AM1360">
            <v>33755</v>
          </cell>
          <cell r="AN1360">
            <v>0</v>
          </cell>
        </row>
        <row r="1361">
          <cell r="D1361" t="str">
            <v>2) 배선및결선</v>
          </cell>
          <cell r="AM1361">
            <v>0</v>
          </cell>
          <cell r="AN1361">
            <v>0</v>
          </cell>
        </row>
        <row r="1362">
          <cell r="B1362">
            <v>517</v>
          </cell>
          <cell r="D1362" t="str">
            <v>통신설비공</v>
          </cell>
          <cell r="E1362">
            <v>0</v>
          </cell>
          <cell r="F1362" t="str">
            <v>인</v>
          </cell>
          <cell r="H1362">
            <v>3</v>
          </cell>
          <cell r="I1362" t="str">
            <v>x</v>
          </cell>
          <cell r="J1362">
            <v>1</v>
          </cell>
          <cell r="V1362" t="str">
            <v>=</v>
          </cell>
          <cell r="W1362">
            <v>3</v>
          </cell>
          <cell r="Y1362" t="str">
            <v>기본</v>
          </cell>
          <cell r="Z1362" t="str">
            <v>x</v>
          </cell>
          <cell r="AA1362" t="str">
            <v>단위량</v>
          </cell>
          <cell r="AM1362">
            <v>64758</v>
          </cell>
          <cell r="AN1362">
            <v>0</v>
          </cell>
        </row>
        <row r="1363">
          <cell r="B1363">
            <v>523</v>
          </cell>
          <cell r="D1363" t="str">
            <v>보통인부</v>
          </cell>
          <cell r="E1363">
            <v>0</v>
          </cell>
          <cell r="F1363" t="str">
            <v>인</v>
          </cell>
          <cell r="H1363">
            <v>2</v>
          </cell>
          <cell r="I1363" t="str">
            <v>x</v>
          </cell>
          <cell r="J1363">
            <v>1</v>
          </cell>
          <cell r="V1363" t="str">
            <v>=</v>
          </cell>
          <cell r="W1363">
            <v>2</v>
          </cell>
          <cell r="Y1363" t="str">
            <v>기본</v>
          </cell>
          <cell r="Z1363" t="str">
            <v>x</v>
          </cell>
          <cell r="AA1363" t="str">
            <v>단위량</v>
          </cell>
          <cell r="AM1363">
            <v>33755</v>
          </cell>
          <cell r="AN1363">
            <v>0</v>
          </cell>
        </row>
        <row r="1364">
          <cell r="D1364" t="str">
            <v>3) 국부점검및조정시험</v>
          </cell>
          <cell r="AM1364">
            <v>0</v>
          </cell>
          <cell r="AN1364">
            <v>0</v>
          </cell>
        </row>
        <row r="1365">
          <cell r="B1365">
            <v>534</v>
          </cell>
          <cell r="D1365" t="str">
            <v>통신기사2급</v>
          </cell>
          <cell r="E1365">
            <v>0</v>
          </cell>
          <cell r="F1365" t="str">
            <v>인</v>
          </cell>
          <cell r="H1365">
            <v>4</v>
          </cell>
          <cell r="I1365" t="str">
            <v>x</v>
          </cell>
          <cell r="J1365">
            <v>1</v>
          </cell>
          <cell r="K1365" t="str">
            <v>+</v>
          </cell>
          <cell r="L1365" t="str">
            <v>(</v>
          </cell>
          <cell r="M1365">
            <v>4</v>
          </cell>
          <cell r="N1365" t="str">
            <v>x</v>
          </cell>
          <cell r="O1365">
            <v>0.2</v>
          </cell>
          <cell r="P1365" t="str">
            <v>x</v>
          </cell>
          <cell r="Q1365">
            <v>3</v>
          </cell>
          <cell r="R1365" t="str">
            <v>)</v>
          </cell>
          <cell r="V1365" t="str">
            <v>=</v>
          </cell>
          <cell r="W1365">
            <v>6.4</v>
          </cell>
          <cell r="Y1365" t="str">
            <v>기본</v>
          </cell>
          <cell r="Z1365" t="str">
            <v>x</v>
          </cell>
          <cell r="AA1365" t="str">
            <v>단위량</v>
          </cell>
          <cell r="AB1365" t="str">
            <v>+</v>
          </cell>
          <cell r="AC1365" t="str">
            <v>(</v>
          </cell>
          <cell r="AD1365" t="str">
            <v>기본</v>
          </cell>
          <cell r="AE1365" t="str">
            <v>x</v>
          </cell>
          <cell r="AF1365" t="str">
            <v>할증</v>
          </cell>
          <cell r="AG1365" t="str">
            <v>x</v>
          </cell>
          <cell r="AH1365" t="str">
            <v>채널수량</v>
          </cell>
          <cell r="AI1365" t="str">
            <v>)</v>
          </cell>
          <cell r="AM1365">
            <v>79642</v>
          </cell>
          <cell r="AN1365">
            <v>0</v>
          </cell>
        </row>
        <row r="1366">
          <cell r="D1366" t="str">
            <v>4) 대국시험</v>
          </cell>
          <cell r="AM1366">
            <v>0</v>
          </cell>
          <cell r="AN1366">
            <v>0</v>
          </cell>
        </row>
        <row r="1367">
          <cell r="B1367">
            <v>534</v>
          </cell>
          <cell r="D1367" t="str">
            <v>통신기사2급</v>
          </cell>
          <cell r="E1367">
            <v>0</v>
          </cell>
          <cell r="F1367" t="str">
            <v>인</v>
          </cell>
          <cell r="H1367">
            <v>2</v>
          </cell>
          <cell r="I1367" t="str">
            <v>x</v>
          </cell>
          <cell r="J1367">
            <v>1</v>
          </cell>
          <cell r="K1367" t="str">
            <v>+</v>
          </cell>
          <cell r="L1367" t="str">
            <v>(</v>
          </cell>
          <cell r="M1367">
            <v>2</v>
          </cell>
          <cell r="N1367" t="str">
            <v>x</v>
          </cell>
          <cell r="O1367">
            <v>0.2</v>
          </cell>
          <cell r="P1367" t="str">
            <v>x</v>
          </cell>
          <cell r="Q1367">
            <v>3</v>
          </cell>
          <cell r="R1367" t="str">
            <v>)</v>
          </cell>
          <cell r="V1367" t="str">
            <v>=</v>
          </cell>
          <cell r="W1367">
            <v>3.2</v>
          </cell>
          <cell r="Y1367" t="str">
            <v>기본</v>
          </cell>
          <cell r="Z1367" t="str">
            <v>x</v>
          </cell>
          <cell r="AA1367" t="str">
            <v>단위량</v>
          </cell>
          <cell r="AB1367" t="str">
            <v>+</v>
          </cell>
          <cell r="AC1367" t="str">
            <v>(</v>
          </cell>
          <cell r="AD1367" t="str">
            <v>기본</v>
          </cell>
          <cell r="AE1367" t="str">
            <v>x</v>
          </cell>
          <cell r="AF1367" t="str">
            <v>할증</v>
          </cell>
          <cell r="AG1367" t="str">
            <v>x</v>
          </cell>
          <cell r="AH1367" t="str">
            <v>채널수량</v>
          </cell>
          <cell r="AI1367" t="str">
            <v>)</v>
          </cell>
          <cell r="AM1367">
            <v>79642</v>
          </cell>
          <cell r="AN1367">
            <v>0</v>
          </cell>
        </row>
        <row r="1368">
          <cell r="B1368">
            <v>544</v>
          </cell>
          <cell r="D1368" t="str">
            <v>소    계</v>
          </cell>
          <cell r="E1368">
            <v>0</v>
          </cell>
          <cell r="F1368">
            <v>0</v>
          </cell>
          <cell r="AM1368">
            <v>0</v>
          </cell>
          <cell r="AN1368">
            <v>0</v>
          </cell>
        </row>
        <row r="1369">
          <cell r="A1369" t="str">
            <v>47-5</v>
          </cell>
          <cell r="B1369">
            <v>517</v>
          </cell>
          <cell r="D1369" t="str">
            <v>통신설비공</v>
          </cell>
          <cell r="E1369">
            <v>0</v>
          </cell>
          <cell r="F1369" t="str">
            <v>인</v>
          </cell>
          <cell r="V1369" t="str">
            <v>=</v>
          </cell>
          <cell r="W1369">
            <v>3.5</v>
          </cell>
          <cell r="AM1369">
            <v>64758</v>
          </cell>
          <cell r="AN1369">
            <v>0</v>
          </cell>
        </row>
        <row r="1370">
          <cell r="A1370" t="str">
            <v>47-6</v>
          </cell>
          <cell r="B1370">
            <v>534</v>
          </cell>
          <cell r="D1370" t="str">
            <v>통신기사2급</v>
          </cell>
          <cell r="E1370">
            <v>0</v>
          </cell>
          <cell r="F1370" t="str">
            <v>인</v>
          </cell>
          <cell r="V1370" t="str">
            <v>=</v>
          </cell>
          <cell r="W1370">
            <v>9.6000000000000014</v>
          </cell>
          <cell r="AM1370">
            <v>79642</v>
          </cell>
          <cell r="AN1370">
            <v>0</v>
          </cell>
        </row>
        <row r="1371">
          <cell r="A1371" t="str">
            <v>47-7</v>
          </cell>
          <cell r="B1371">
            <v>523</v>
          </cell>
          <cell r="D1371" t="str">
            <v>보통인부</v>
          </cell>
          <cell r="E1371">
            <v>0</v>
          </cell>
          <cell r="F1371" t="str">
            <v>인</v>
          </cell>
          <cell r="V1371" t="str">
            <v>=</v>
          </cell>
          <cell r="W1371">
            <v>3</v>
          </cell>
          <cell r="AM1371">
            <v>33755</v>
          </cell>
          <cell r="AN1371">
            <v>0</v>
          </cell>
        </row>
        <row r="1372">
          <cell r="A1372" t="str">
            <v>47-8</v>
          </cell>
          <cell r="B1372">
            <v>543</v>
          </cell>
          <cell r="D1372" t="str">
            <v>다. 공구손료</v>
          </cell>
          <cell r="E1372" t="str">
            <v>노무비x3%</v>
          </cell>
          <cell r="F1372">
            <v>0</v>
          </cell>
          <cell r="AM1372">
            <v>0</v>
          </cell>
          <cell r="AN1372">
            <v>0</v>
          </cell>
        </row>
        <row r="1373">
          <cell r="A1373" t="str">
            <v>47-9</v>
          </cell>
          <cell r="B1373">
            <v>517</v>
          </cell>
          <cell r="D1373" t="str">
            <v>통신설비공</v>
          </cell>
          <cell r="E1373">
            <v>0</v>
          </cell>
          <cell r="F1373" t="str">
            <v>인</v>
          </cell>
          <cell r="H1373">
            <v>3.5</v>
          </cell>
          <cell r="I1373" t="str">
            <v>x</v>
          </cell>
          <cell r="J1373">
            <v>0.03</v>
          </cell>
          <cell r="V1373" t="str">
            <v>=</v>
          </cell>
          <cell r="W1373">
            <v>0.1</v>
          </cell>
          <cell r="Y1373" t="str">
            <v>기본</v>
          </cell>
          <cell r="Z1373" t="str">
            <v>x</v>
          </cell>
          <cell r="AA1373" t="str">
            <v>공구손료</v>
          </cell>
          <cell r="AM1373">
            <v>64758</v>
          </cell>
          <cell r="AN1373">
            <v>0</v>
          </cell>
        </row>
        <row r="1374">
          <cell r="A1374" t="str">
            <v>47-10</v>
          </cell>
          <cell r="B1374">
            <v>534</v>
          </cell>
          <cell r="D1374" t="str">
            <v>통신기사2급</v>
          </cell>
          <cell r="E1374">
            <v>0</v>
          </cell>
          <cell r="F1374" t="str">
            <v>인</v>
          </cell>
          <cell r="H1374">
            <v>6</v>
          </cell>
          <cell r="I1374" t="str">
            <v>x</v>
          </cell>
          <cell r="J1374">
            <v>0.03</v>
          </cell>
          <cell r="V1374" t="str">
            <v>=</v>
          </cell>
          <cell r="W1374">
            <v>0.18</v>
          </cell>
          <cell r="Y1374" t="str">
            <v>기본</v>
          </cell>
          <cell r="Z1374" t="str">
            <v>x</v>
          </cell>
          <cell r="AA1374" t="str">
            <v>공구손료</v>
          </cell>
          <cell r="AM1374">
            <v>79642</v>
          </cell>
          <cell r="AN1374">
            <v>0</v>
          </cell>
        </row>
        <row r="1375">
          <cell r="AM1375">
            <v>0</v>
          </cell>
          <cell r="AN1375">
            <v>0</v>
          </cell>
        </row>
        <row r="1376">
          <cell r="AM1376">
            <v>0</v>
          </cell>
          <cell r="AN1376">
            <v>0</v>
          </cell>
        </row>
        <row r="1377">
          <cell r="AM1377">
            <v>0</v>
          </cell>
          <cell r="AN1377">
            <v>0</v>
          </cell>
        </row>
        <row r="1378">
          <cell r="A1378">
            <v>48</v>
          </cell>
          <cell r="C1378">
            <v>48</v>
          </cell>
          <cell r="D1378" t="str">
            <v>열차무선용감청수신기신설</v>
          </cell>
          <cell r="E1378" t="str">
            <v>KR-150B</v>
          </cell>
          <cell r="F1378" t="str">
            <v>식</v>
          </cell>
          <cell r="AM1378">
            <v>0</v>
          </cell>
          <cell r="AN1378">
            <v>0</v>
          </cell>
        </row>
        <row r="1379">
          <cell r="A1379" t="str">
            <v>48-1</v>
          </cell>
          <cell r="B1379">
            <v>541</v>
          </cell>
          <cell r="D1379" t="str">
            <v>가. 재료비</v>
          </cell>
          <cell r="E1379">
            <v>0</v>
          </cell>
          <cell r="F1379">
            <v>0</v>
          </cell>
          <cell r="AM1379">
            <v>0</v>
          </cell>
          <cell r="AN1379">
            <v>0</v>
          </cell>
        </row>
        <row r="1380">
          <cell r="A1380" t="str">
            <v>48-2</v>
          </cell>
          <cell r="B1380">
            <v>16</v>
          </cell>
          <cell r="D1380" t="str">
            <v>감청수신기</v>
          </cell>
          <cell r="E1380" t="str">
            <v>KR-150B</v>
          </cell>
          <cell r="F1380" t="str">
            <v>대</v>
          </cell>
          <cell r="V1380" t="str">
            <v>=</v>
          </cell>
          <cell r="W1380">
            <v>1</v>
          </cell>
          <cell r="AL1380" t="str">
            <v>관 급</v>
          </cell>
          <cell r="AM1380">
            <v>0</v>
          </cell>
          <cell r="AN1380" t="str">
            <v>관 급</v>
          </cell>
        </row>
        <row r="1381">
          <cell r="A1381" t="str">
            <v>48-3</v>
          </cell>
          <cell r="B1381">
            <v>542</v>
          </cell>
          <cell r="D1381" t="str">
            <v>나. 노무비</v>
          </cell>
          <cell r="E1381">
            <v>0</v>
          </cell>
          <cell r="F1381">
            <v>0</v>
          </cell>
          <cell r="AM1381">
            <v>0</v>
          </cell>
          <cell r="AN1381">
            <v>0</v>
          </cell>
        </row>
        <row r="1382">
          <cell r="D1382" t="str">
            <v>1) 조립및설치</v>
          </cell>
          <cell r="AL1382" t="str">
            <v>통5-2</v>
          </cell>
          <cell r="AM1382">
            <v>0</v>
          </cell>
          <cell r="AN1382">
            <v>0</v>
          </cell>
        </row>
        <row r="1383">
          <cell r="B1383">
            <v>517</v>
          </cell>
          <cell r="D1383" t="str">
            <v>통신설비공</v>
          </cell>
          <cell r="E1383">
            <v>0</v>
          </cell>
          <cell r="F1383" t="str">
            <v>인</v>
          </cell>
          <cell r="H1383">
            <v>0.5</v>
          </cell>
          <cell r="I1383" t="str">
            <v>x</v>
          </cell>
          <cell r="J1383">
            <v>1</v>
          </cell>
          <cell r="V1383" t="str">
            <v>=</v>
          </cell>
          <cell r="W1383">
            <v>0.5</v>
          </cell>
          <cell r="Y1383" t="str">
            <v>기본</v>
          </cell>
          <cell r="Z1383" t="str">
            <v>x</v>
          </cell>
          <cell r="AA1383" t="str">
            <v>단위량</v>
          </cell>
          <cell r="AM1383">
            <v>64758</v>
          </cell>
          <cell r="AN1383">
            <v>0</v>
          </cell>
        </row>
        <row r="1384">
          <cell r="B1384">
            <v>523</v>
          </cell>
          <cell r="D1384" t="str">
            <v>보통인부</v>
          </cell>
          <cell r="E1384">
            <v>0</v>
          </cell>
          <cell r="F1384" t="str">
            <v>인</v>
          </cell>
          <cell r="H1384">
            <v>1</v>
          </cell>
          <cell r="I1384" t="str">
            <v>x</v>
          </cell>
          <cell r="J1384">
            <v>1</v>
          </cell>
          <cell r="V1384" t="str">
            <v>=</v>
          </cell>
          <cell r="W1384">
            <v>1</v>
          </cell>
          <cell r="Y1384" t="str">
            <v>기본</v>
          </cell>
          <cell r="Z1384" t="str">
            <v>x</v>
          </cell>
          <cell r="AA1384" t="str">
            <v>단위량</v>
          </cell>
          <cell r="AM1384">
            <v>33755</v>
          </cell>
          <cell r="AN1384">
            <v>0</v>
          </cell>
        </row>
        <row r="1385">
          <cell r="D1385" t="str">
            <v>2) 배선및결선</v>
          </cell>
          <cell r="AM1385">
            <v>0</v>
          </cell>
          <cell r="AN1385">
            <v>0</v>
          </cell>
        </row>
        <row r="1386">
          <cell r="B1386">
            <v>517</v>
          </cell>
          <cell r="D1386" t="str">
            <v>통신설비공</v>
          </cell>
          <cell r="E1386">
            <v>0</v>
          </cell>
          <cell r="F1386" t="str">
            <v>인</v>
          </cell>
          <cell r="H1386">
            <v>3</v>
          </cell>
          <cell r="I1386" t="str">
            <v>x</v>
          </cell>
          <cell r="J1386">
            <v>1</v>
          </cell>
          <cell r="V1386" t="str">
            <v>=</v>
          </cell>
          <cell r="W1386">
            <v>3</v>
          </cell>
          <cell r="Y1386" t="str">
            <v>기본</v>
          </cell>
          <cell r="Z1386" t="str">
            <v>x</v>
          </cell>
          <cell r="AA1386" t="str">
            <v>단위량</v>
          </cell>
          <cell r="AM1386">
            <v>64758</v>
          </cell>
          <cell r="AN1386">
            <v>0</v>
          </cell>
        </row>
        <row r="1387">
          <cell r="B1387">
            <v>523</v>
          </cell>
          <cell r="D1387" t="str">
            <v>보통인부</v>
          </cell>
          <cell r="E1387">
            <v>0</v>
          </cell>
          <cell r="F1387" t="str">
            <v>인</v>
          </cell>
          <cell r="H1387">
            <v>2</v>
          </cell>
          <cell r="I1387" t="str">
            <v>x</v>
          </cell>
          <cell r="J1387">
            <v>1</v>
          </cell>
          <cell r="V1387" t="str">
            <v>=</v>
          </cell>
          <cell r="W1387">
            <v>2</v>
          </cell>
          <cell r="Y1387" t="str">
            <v>기본</v>
          </cell>
          <cell r="Z1387" t="str">
            <v>x</v>
          </cell>
          <cell r="AA1387" t="str">
            <v>단위량</v>
          </cell>
          <cell r="AM1387">
            <v>33755</v>
          </cell>
          <cell r="AN1387">
            <v>0</v>
          </cell>
        </row>
        <row r="1388">
          <cell r="D1388" t="str">
            <v>3) 국부점검및조정시험</v>
          </cell>
          <cell r="AM1388">
            <v>0</v>
          </cell>
          <cell r="AN1388">
            <v>0</v>
          </cell>
        </row>
        <row r="1389">
          <cell r="B1389">
            <v>534</v>
          </cell>
          <cell r="D1389" t="str">
            <v>통신기사2급</v>
          </cell>
          <cell r="E1389">
            <v>0</v>
          </cell>
          <cell r="F1389" t="str">
            <v>인</v>
          </cell>
          <cell r="H1389">
            <v>4</v>
          </cell>
          <cell r="I1389" t="str">
            <v>x</v>
          </cell>
          <cell r="J1389">
            <v>1</v>
          </cell>
          <cell r="K1389" t="str">
            <v>+</v>
          </cell>
          <cell r="L1389" t="str">
            <v>(</v>
          </cell>
          <cell r="M1389">
            <v>4</v>
          </cell>
          <cell r="N1389" t="str">
            <v>x</v>
          </cell>
          <cell r="O1389">
            <v>0.2</v>
          </cell>
          <cell r="P1389" t="str">
            <v>x</v>
          </cell>
          <cell r="Q1389">
            <v>3</v>
          </cell>
          <cell r="R1389" t="str">
            <v>)</v>
          </cell>
          <cell r="V1389" t="str">
            <v>=</v>
          </cell>
          <cell r="W1389">
            <v>6.4</v>
          </cell>
          <cell r="Y1389" t="str">
            <v>기본</v>
          </cell>
          <cell r="Z1389" t="str">
            <v>x</v>
          </cell>
          <cell r="AA1389" t="str">
            <v>단위량</v>
          </cell>
          <cell r="AB1389" t="str">
            <v>+</v>
          </cell>
          <cell r="AC1389" t="str">
            <v>(</v>
          </cell>
          <cell r="AD1389" t="str">
            <v>기본</v>
          </cell>
          <cell r="AE1389" t="str">
            <v>x</v>
          </cell>
          <cell r="AF1389" t="str">
            <v>할증</v>
          </cell>
          <cell r="AG1389" t="str">
            <v>x</v>
          </cell>
          <cell r="AH1389" t="str">
            <v>채널수량</v>
          </cell>
          <cell r="AI1389" t="str">
            <v>)</v>
          </cell>
          <cell r="AM1389">
            <v>79642</v>
          </cell>
          <cell r="AN1389">
            <v>0</v>
          </cell>
        </row>
        <row r="1390">
          <cell r="B1390">
            <v>544</v>
          </cell>
          <cell r="D1390" t="str">
            <v>소    계</v>
          </cell>
          <cell r="E1390">
            <v>0</v>
          </cell>
          <cell r="F1390">
            <v>0</v>
          </cell>
          <cell r="AM1390">
            <v>0</v>
          </cell>
          <cell r="AN1390">
            <v>0</v>
          </cell>
        </row>
        <row r="1391">
          <cell r="A1391" t="str">
            <v>48-4</v>
          </cell>
          <cell r="B1391">
            <v>517</v>
          </cell>
          <cell r="D1391" t="str">
            <v>통신설비공</v>
          </cell>
          <cell r="E1391">
            <v>0</v>
          </cell>
          <cell r="F1391" t="str">
            <v>인</v>
          </cell>
          <cell r="V1391" t="str">
            <v>=</v>
          </cell>
          <cell r="W1391">
            <v>3.5</v>
          </cell>
          <cell r="AM1391">
            <v>64758</v>
          </cell>
          <cell r="AN1391">
            <v>0</v>
          </cell>
        </row>
        <row r="1392">
          <cell r="A1392" t="str">
            <v>48-5</v>
          </cell>
          <cell r="B1392">
            <v>534</v>
          </cell>
          <cell r="D1392" t="str">
            <v>통신기사2급</v>
          </cell>
          <cell r="E1392">
            <v>0</v>
          </cell>
          <cell r="F1392" t="str">
            <v>인</v>
          </cell>
          <cell r="V1392" t="str">
            <v>=</v>
          </cell>
          <cell r="W1392">
            <v>6.4</v>
          </cell>
          <cell r="AM1392">
            <v>79642</v>
          </cell>
          <cell r="AN1392">
            <v>0</v>
          </cell>
        </row>
        <row r="1393">
          <cell r="A1393" t="str">
            <v>48-6</v>
          </cell>
          <cell r="B1393">
            <v>523</v>
          </cell>
          <cell r="D1393" t="str">
            <v>보통인부</v>
          </cell>
          <cell r="E1393">
            <v>0</v>
          </cell>
          <cell r="F1393" t="str">
            <v>인</v>
          </cell>
          <cell r="V1393" t="str">
            <v>=</v>
          </cell>
          <cell r="W1393">
            <v>3</v>
          </cell>
          <cell r="AM1393">
            <v>33755</v>
          </cell>
          <cell r="AN1393">
            <v>0</v>
          </cell>
        </row>
        <row r="1394">
          <cell r="A1394" t="str">
            <v>48-7</v>
          </cell>
          <cell r="B1394">
            <v>543</v>
          </cell>
          <cell r="D1394" t="str">
            <v>다. 공구손료</v>
          </cell>
          <cell r="E1394" t="str">
            <v>노무비x3%</v>
          </cell>
          <cell r="F1394">
            <v>0</v>
          </cell>
          <cell r="AM1394">
            <v>0</v>
          </cell>
          <cell r="AN1394">
            <v>0</v>
          </cell>
        </row>
        <row r="1395">
          <cell r="A1395" t="str">
            <v>48-8</v>
          </cell>
          <cell r="B1395">
            <v>517</v>
          </cell>
          <cell r="D1395" t="str">
            <v>통신설비공</v>
          </cell>
          <cell r="E1395">
            <v>0</v>
          </cell>
          <cell r="F1395" t="str">
            <v>인</v>
          </cell>
          <cell r="H1395">
            <v>3.5</v>
          </cell>
          <cell r="I1395" t="str">
            <v>x</v>
          </cell>
          <cell r="J1395">
            <v>0.03</v>
          </cell>
          <cell r="V1395" t="str">
            <v>=</v>
          </cell>
          <cell r="W1395">
            <v>0.1</v>
          </cell>
          <cell r="Y1395" t="str">
            <v>기본</v>
          </cell>
          <cell r="Z1395" t="str">
            <v>x</v>
          </cell>
          <cell r="AA1395" t="str">
            <v>공구손료</v>
          </cell>
          <cell r="AM1395">
            <v>64758</v>
          </cell>
          <cell r="AN1395">
            <v>0</v>
          </cell>
        </row>
        <row r="1396">
          <cell r="A1396" t="str">
            <v>48-9</v>
          </cell>
          <cell r="B1396">
            <v>534</v>
          </cell>
          <cell r="D1396" t="str">
            <v>통신기사2급</v>
          </cell>
          <cell r="E1396">
            <v>0</v>
          </cell>
          <cell r="F1396" t="str">
            <v>인</v>
          </cell>
          <cell r="H1396">
            <v>4</v>
          </cell>
          <cell r="I1396" t="str">
            <v>x</v>
          </cell>
          <cell r="J1396">
            <v>0.03</v>
          </cell>
          <cell r="V1396" t="str">
            <v>=</v>
          </cell>
          <cell r="W1396">
            <v>0.12</v>
          </cell>
          <cell r="Y1396" t="str">
            <v>기본</v>
          </cell>
          <cell r="Z1396" t="str">
            <v>x</v>
          </cell>
          <cell r="AA1396" t="str">
            <v>공구손료</v>
          </cell>
          <cell r="AM1396">
            <v>79642</v>
          </cell>
          <cell r="AN1396">
            <v>0</v>
          </cell>
        </row>
        <row r="1397">
          <cell r="AM1397">
            <v>0</v>
          </cell>
          <cell r="AN1397">
            <v>0</v>
          </cell>
        </row>
        <row r="1398">
          <cell r="AM1398">
            <v>0</v>
          </cell>
          <cell r="AN1398">
            <v>0</v>
          </cell>
        </row>
        <row r="1399">
          <cell r="AM1399">
            <v>0</v>
          </cell>
          <cell r="AN1399">
            <v>0</v>
          </cell>
        </row>
        <row r="1400">
          <cell r="AM1400">
            <v>0</v>
          </cell>
          <cell r="AN1400">
            <v>0</v>
          </cell>
        </row>
        <row r="1401">
          <cell r="AM1401">
            <v>0</v>
          </cell>
          <cell r="AN1401">
            <v>0</v>
          </cell>
        </row>
        <row r="1402">
          <cell r="AM1402">
            <v>0</v>
          </cell>
          <cell r="AN1402">
            <v>0</v>
          </cell>
        </row>
        <row r="1403">
          <cell r="A1403">
            <v>49</v>
          </cell>
          <cell r="C1403">
            <v>49</v>
          </cell>
          <cell r="D1403" t="str">
            <v>열차무선용안테나신설</v>
          </cell>
          <cell r="E1403" t="str">
            <v>다이폴1호</v>
          </cell>
          <cell r="F1403" t="str">
            <v>대</v>
          </cell>
          <cell r="AM1403">
            <v>0</v>
          </cell>
          <cell r="AN1403">
            <v>0</v>
          </cell>
        </row>
        <row r="1404">
          <cell r="A1404" t="str">
            <v>49-1</v>
          </cell>
          <cell r="B1404">
            <v>541</v>
          </cell>
          <cell r="D1404" t="str">
            <v>가. 재료비</v>
          </cell>
          <cell r="E1404">
            <v>0</v>
          </cell>
          <cell r="F1404">
            <v>0</v>
          </cell>
          <cell r="AM1404">
            <v>0</v>
          </cell>
          <cell r="AN1404">
            <v>0</v>
          </cell>
        </row>
        <row r="1405">
          <cell r="A1405" t="str">
            <v>49-2</v>
          </cell>
          <cell r="B1405">
            <v>79</v>
          </cell>
          <cell r="D1405" t="str">
            <v>다이폴ANT</v>
          </cell>
          <cell r="E1405" t="str">
            <v>1호</v>
          </cell>
          <cell r="F1405" t="str">
            <v>기</v>
          </cell>
          <cell r="V1405" t="str">
            <v>=</v>
          </cell>
          <cell r="W1405">
            <v>1</v>
          </cell>
          <cell r="AL1405" t="str">
            <v>관 급</v>
          </cell>
          <cell r="AM1405">
            <v>0</v>
          </cell>
          <cell r="AN1405" t="str">
            <v>관 급</v>
          </cell>
        </row>
        <row r="1406">
          <cell r="A1406" t="str">
            <v>49-3</v>
          </cell>
          <cell r="B1406">
            <v>542</v>
          </cell>
          <cell r="D1406" t="str">
            <v>나. 노무비</v>
          </cell>
          <cell r="E1406">
            <v>0</v>
          </cell>
          <cell r="F1406">
            <v>0</v>
          </cell>
          <cell r="AM1406">
            <v>0</v>
          </cell>
          <cell r="AN1406">
            <v>0</v>
          </cell>
        </row>
        <row r="1407">
          <cell r="D1407" t="str">
            <v>1) 조립인양설치</v>
          </cell>
          <cell r="AL1407" t="str">
            <v>통5-26</v>
          </cell>
          <cell r="AM1407">
            <v>0</v>
          </cell>
          <cell r="AN1407">
            <v>0</v>
          </cell>
        </row>
        <row r="1408">
          <cell r="B1408">
            <v>533</v>
          </cell>
          <cell r="D1408" t="str">
            <v>통신기사1급</v>
          </cell>
          <cell r="E1408">
            <v>0</v>
          </cell>
          <cell r="F1408" t="str">
            <v>인</v>
          </cell>
          <cell r="H1408">
            <v>1</v>
          </cell>
          <cell r="I1408" t="str">
            <v>x</v>
          </cell>
          <cell r="J1408">
            <v>1</v>
          </cell>
          <cell r="K1408" t="str">
            <v>x</v>
          </cell>
          <cell r="M1408">
            <v>0.5</v>
          </cell>
          <cell r="V1408" t="str">
            <v>=</v>
          </cell>
          <cell r="W1408">
            <v>0.5</v>
          </cell>
          <cell r="Y1408" t="str">
            <v>기본</v>
          </cell>
          <cell r="Z1408" t="str">
            <v>x</v>
          </cell>
          <cell r="AA1408" t="str">
            <v>단위량</v>
          </cell>
          <cell r="AM1408">
            <v>84229</v>
          </cell>
          <cell r="AN1408">
            <v>0</v>
          </cell>
        </row>
        <row r="1409">
          <cell r="B1409">
            <v>520</v>
          </cell>
          <cell r="D1409" t="str">
            <v>무선안테나공</v>
          </cell>
          <cell r="E1409">
            <v>0</v>
          </cell>
          <cell r="F1409" t="str">
            <v>인</v>
          </cell>
          <cell r="H1409">
            <v>3</v>
          </cell>
          <cell r="I1409" t="str">
            <v>x</v>
          </cell>
          <cell r="J1409">
            <v>1</v>
          </cell>
          <cell r="K1409" t="str">
            <v>x</v>
          </cell>
          <cell r="M1409">
            <v>0.5</v>
          </cell>
          <cell r="V1409" t="str">
            <v>=</v>
          </cell>
          <cell r="W1409">
            <v>1.5</v>
          </cell>
          <cell r="Y1409" t="str">
            <v>기본</v>
          </cell>
          <cell r="Z1409" t="str">
            <v>x</v>
          </cell>
          <cell r="AA1409" t="str">
            <v>단위량</v>
          </cell>
          <cell r="AM1409">
            <v>91475</v>
          </cell>
          <cell r="AN1409">
            <v>0</v>
          </cell>
        </row>
        <row r="1410">
          <cell r="B1410">
            <v>505</v>
          </cell>
          <cell r="D1410" t="str">
            <v>비계공</v>
          </cell>
          <cell r="E1410">
            <v>0</v>
          </cell>
          <cell r="F1410" t="str">
            <v>인</v>
          </cell>
          <cell r="H1410">
            <v>3</v>
          </cell>
          <cell r="I1410" t="str">
            <v>x</v>
          </cell>
          <cell r="J1410">
            <v>1</v>
          </cell>
          <cell r="K1410" t="str">
            <v>x</v>
          </cell>
          <cell r="M1410">
            <v>0.5</v>
          </cell>
          <cell r="V1410" t="str">
            <v>=</v>
          </cell>
          <cell r="W1410">
            <v>1.5</v>
          </cell>
          <cell r="Y1410" t="str">
            <v>기본</v>
          </cell>
          <cell r="Z1410" t="str">
            <v>x</v>
          </cell>
          <cell r="AA1410" t="str">
            <v>단위량</v>
          </cell>
          <cell r="AM1410">
            <v>66531</v>
          </cell>
          <cell r="AN1410">
            <v>0</v>
          </cell>
        </row>
        <row r="1411">
          <cell r="B1411">
            <v>523</v>
          </cell>
          <cell r="D1411" t="str">
            <v>보통인부</v>
          </cell>
          <cell r="E1411">
            <v>0</v>
          </cell>
          <cell r="F1411" t="str">
            <v>인</v>
          </cell>
          <cell r="H1411">
            <v>2.5</v>
          </cell>
          <cell r="I1411" t="str">
            <v>x</v>
          </cell>
          <cell r="J1411">
            <v>1</v>
          </cell>
          <cell r="K1411" t="str">
            <v>x</v>
          </cell>
          <cell r="M1411">
            <v>0.5</v>
          </cell>
          <cell r="V1411" t="str">
            <v>=</v>
          </cell>
          <cell r="W1411">
            <v>1.25</v>
          </cell>
          <cell r="Y1411" t="str">
            <v>기본</v>
          </cell>
          <cell r="Z1411" t="str">
            <v>x</v>
          </cell>
          <cell r="AA1411" t="str">
            <v>단위량</v>
          </cell>
          <cell r="AM1411">
            <v>33755</v>
          </cell>
          <cell r="AN1411">
            <v>0</v>
          </cell>
        </row>
        <row r="1412">
          <cell r="B1412">
            <v>544</v>
          </cell>
          <cell r="D1412" t="str">
            <v>소    계</v>
          </cell>
          <cell r="E1412">
            <v>0</v>
          </cell>
          <cell r="F1412">
            <v>0</v>
          </cell>
          <cell r="AM1412">
            <v>0</v>
          </cell>
          <cell r="AN1412">
            <v>0</v>
          </cell>
        </row>
        <row r="1413">
          <cell r="A1413" t="str">
            <v>49-4</v>
          </cell>
          <cell r="B1413">
            <v>533</v>
          </cell>
          <cell r="D1413" t="str">
            <v>통신기사1급</v>
          </cell>
          <cell r="E1413">
            <v>0</v>
          </cell>
          <cell r="F1413" t="str">
            <v>인</v>
          </cell>
          <cell r="V1413" t="str">
            <v>=</v>
          </cell>
          <cell r="W1413">
            <v>0.5</v>
          </cell>
          <cell r="AM1413">
            <v>84229</v>
          </cell>
          <cell r="AN1413">
            <v>0</v>
          </cell>
        </row>
        <row r="1414">
          <cell r="A1414" t="str">
            <v>49-5</v>
          </cell>
          <cell r="B1414">
            <v>520</v>
          </cell>
          <cell r="D1414" t="str">
            <v>무선안테나공</v>
          </cell>
          <cell r="E1414">
            <v>0</v>
          </cell>
          <cell r="F1414" t="str">
            <v>인</v>
          </cell>
          <cell r="V1414" t="str">
            <v>=</v>
          </cell>
          <cell r="W1414">
            <v>1.5</v>
          </cell>
          <cell r="AM1414">
            <v>91475</v>
          </cell>
          <cell r="AN1414">
            <v>0</v>
          </cell>
        </row>
        <row r="1415">
          <cell r="A1415" t="str">
            <v>49-6</v>
          </cell>
          <cell r="B1415">
            <v>505</v>
          </cell>
          <cell r="D1415" t="str">
            <v>비계공</v>
          </cell>
          <cell r="E1415">
            <v>0</v>
          </cell>
          <cell r="F1415" t="str">
            <v>인</v>
          </cell>
          <cell r="V1415" t="str">
            <v>=</v>
          </cell>
          <cell r="W1415">
            <v>1.5</v>
          </cell>
          <cell r="AM1415">
            <v>66531</v>
          </cell>
          <cell r="AN1415">
            <v>0</v>
          </cell>
        </row>
        <row r="1416">
          <cell r="A1416" t="str">
            <v>49-7</v>
          </cell>
          <cell r="B1416">
            <v>523</v>
          </cell>
          <cell r="D1416" t="str">
            <v>보통인부</v>
          </cell>
          <cell r="E1416">
            <v>0</v>
          </cell>
          <cell r="F1416" t="str">
            <v>인</v>
          </cell>
          <cell r="V1416" t="str">
            <v>=</v>
          </cell>
          <cell r="W1416">
            <v>1.25</v>
          </cell>
          <cell r="AM1416">
            <v>33755</v>
          </cell>
          <cell r="AN1416">
            <v>0</v>
          </cell>
        </row>
        <row r="1417">
          <cell r="A1417" t="str">
            <v>49-8</v>
          </cell>
          <cell r="B1417">
            <v>543</v>
          </cell>
          <cell r="D1417" t="str">
            <v>다. 공구손료</v>
          </cell>
          <cell r="E1417" t="str">
            <v>노무비x3%</v>
          </cell>
          <cell r="F1417">
            <v>0</v>
          </cell>
          <cell r="AM1417">
            <v>0</v>
          </cell>
          <cell r="AN1417">
            <v>0</v>
          </cell>
        </row>
        <row r="1418">
          <cell r="A1418" t="str">
            <v>49-9</v>
          </cell>
          <cell r="B1418">
            <v>533</v>
          </cell>
          <cell r="D1418" t="str">
            <v>통신기사1급</v>
          </cell>
          <cell r="E1418">
            <v>0</v>
          </cell>
          <cell r="F1418" t="str">
            <v>인</v>
          </cell>
          <cell r="H1418">
            <v>0.5</v>
          </cell>
          <cell r="I1418" t="str">
            <v>x</v>
          </cell>
          <cell r="J1418">
            <v>0.03</v>
          </cell>
          <cell r="V1418" t="str">
            <v>=</v>
          </cell>
          <cell r="W1418">
            <v>0.01</v>
          </cell>
          <cell r="Y1418" t="str">
            <v>기본</v>
          </cell>
          <cell r="Z1418" t="str">
            <v>x</v>
          </cell>
          <cell r="AA1418" t="str">
            <v>공구손료</v>
          </cell>
          <cell r="AM1418">
            <v>84229</v>
          </cell>
          <cell r="AN1418">
            <v>0</v>
          </cell>
        </row>
        <row r="1419">
          <cell r="A1419" t="str">
            <v>49-10</v>
          </cell>
          <cell r="B1419">
            <v>520</v>
          </cell>
          <cell r="D1419" t="str">
            <v>무선안테나공</v>
          </cell>
          <cell r="E1419">
            <v>0</v>
          </cell>
          <cell r="F1419" t="str">
            <v>인</v>
          </cell>
          <cell r="H1419">
            <v>1.5</v>
          </cell>
          <cell r="I1419" t="str">
            <v>x</v>
          </cell>
          <cell r="J1419">
            <v>0.03</v>
          </cell>
          <cell r="V1419" t="str">
            <v>=</v>
          </cell>
          <cell r="W1419">
            <v>0.04</v>
          </cell>
          <cell r="Y1419" t="str">
            <v>기본</v>
          </cell>
          <cell r="Z1419" t="str">
            <v>x</v>
          </cell>
          <cell r="AA1419" t="str">
            <v>공구손료</v>
          </cell>
          <cell r="AM1419">
            <v>91475</v>
          </cell>
          <cell r="AN1419">
            <v>0</v>
          </cell>
        </row>
        <row r="1420">
          <cell r="A1420" t="str">
            <v>49-11</v>
          </cell>
          <cell r="B1420">
            <v>505</v>
          </cell>
          <cell r="D1420" t="str">
            <v>비계공</v>
          </cell>
          <cell r="E1420">
            <v>0</v>
          </cell>
          <cell r="F1420" t="str">
            <v>인</v>
          </cell>
          <cell r="H1420">
            <v>1.5</v>
          </cell>
          <cell r="I1420" t="str">
            <v>x</v>
          </cell>
          <cell r="J1420">
            <v>0.03</v>
          </cell>
          <cell r="V1420" t="str">
            <v>=</v>
          </cell>
          <cell r="W1420">
            <v>0.04</v>
          </cell>
          <cell r="Y1420" t="str">
            <v>기본</v>
          </cell>
          <cell r="Z1420" t="str">
            <v>x</v>
          </cell>
          <cell r="AA1420" t="str">
            <v>공구손료</v>
          </cell>
          <cell r="AM1420">
            <v>66531</v>
          </cell>
          <cell r="AN1420">
            <v>0</v>
          </cell>
        </row>
        <row r="1421">
          <cell r="AM1421">
            <v>0</v>
          </cell>
          <cell r="AN1421">
            <v>0</v>
          </cell>
        </row>
        <row r="1422">
          <cell r="AM1422">
            <v>0</v>
          </cell>
          <cell r="AN1422">
            <v>0</v>
          </cell>
        </row>
        <row r="1423">
          <cell r="AM1423">
            <v>0</v>
          </cell>
          <cell r="AN1423">
            <v>0</v>
          </cell>
        </row>
        <row r="1424">
          <cell r="AM1424">
            <v>0</v>
          </cell>
          <cell r="AN1424">
            <v>0</v>
          </cell>
        </row>
        <row r="1425">
          <cell r="AM1425">
            <v>0</v>
          </cell>
          <cell r="AN1425">
            <v>0</v>
          </cell>
        </row>
        <row r="1426">
          <cell r="AM1426">
            <v>0</v>
          </cell>
          <cell r="AN1426">
            <v>0</v>
          </cell>
        </row>
        <row r="1427">
          <cell r="AM1427">
            <v>0</v>
          </cell>
          <cell r="AN1427">
            <v>0</v>
          </cell>
        </row>
        <row r="1428">
          <cell r="A1428">
            <v>50</v>
          </cell>
          <cell r="C1428">
            <v>50</v>
          </cell>
          <cell r="D1428" t="str">
            <v>열차무선용안테나신설</v>
          </cell>
          <cell r="E1428" t="str">
            <v>GP ANT</v>
          </cell>
          <cell r="F1428" t="str">
            <v>대</v>
          </cell>
          <cell r="AM1428">
            <v>0</v>
          </cell>
          <cell r="AN1428">
            <v>0</v>
          </cell>
        </row>
        <row r="1429">
          <cell r="A1429" t="str">
            <v>50-1</v>
          </cell>
          <cell r="B1429">
            <v>541</v>
          </cell>
          <cell r="D1429" t="str">
            <v>가. 재료비</v>
          </cell>
          <cell r="E1429">
            <v>0</v>
          </cell>
          <cell r="F1429">
            <v>0</v>
          </cell>
          <cell r="AM1429">
            <v>0</v>
          </cell>
          <cell r="AN1429">
            <v>0</v>
          </cell>
        </row>
        <row r="1430">
          <cell r="A1430" t="str">
            <v>50-2</v>
          </cell>
          <cell r="B1430">
            <v>371</v>
          </cell>
          <cell r="D1430" t="str">
            <v>ANT</v>
          </cell>
          <cell r="E1430" t="str">
            <v>G.P</v>
          </cell>
          <cell r="F1430" t="str">
            <v>기</v>
          </cell>
          <cell r="V1430" t="str">
            <v>=</v>
          </cell>
          <cell r="W1430">
            <v>1</v>
          </cell>
          <cell r="AL1430" t="str">
            <v>관 급</v>
          </cell>
          <cell r="AM1430">
            <v>0</v>
          </cell>
          <cell r="AN1430" t="str">
            <v>관 급</v>
          </cell>
        </row>
        <row r="1431">
          <cell r="A1431" t="str">
            <v>50-3</v>
          </cell>
          <cell r="B1431">
            <v>542</v>
          </cell>
          <cell r="D1431" t="str">
            <v>나. 노무비</v>
          </cell>
          <cell r="E1431">
            <v>0</v>
          </cell>
          <cell r="F1431">
            <v>0</v>
          </cell>
          <cell r="AM1431">
            <v>0</v>
          </cell>
          <cell r="AN1431">
            <v>0</v>
          </cell>
        </row>
        <row r="1432">
          <cell r="D1432" t="str">
            <v>1) 조립인양설치</v>
          </cell>
          <cell r="AL1432" t="str">
            <v>통5-26</v>
          </cell>
          <cell r="AM1432">
            <v>0</v>
          </cell>
          <cell r="AN1432">
            <v>0</v>
          </cell>
        </row>
        <row r="1433">
          <cell r="B1433">
            <v>533</v>
          </cell>
          <cell r="D1433" t="str">
            <v>통신기사1급</v>
          </cell>
          <cell r="E1433">
            <v>0</v>
          </cell>
          <cell r="F1433" t="str">
            <v>인</v>
          </cell>
          <cell r="H1433">
            <v>1</v>
          </cell>
          <cell r="I1433" t="str">
            <v>x</v>
          </cell>
          <cell r="J1433">
            <v>1</v>
          </cell>
          <cell r="K1433" t="str">
            <v>x</v>
          </cell>
          <cell r="M1433">
            <v>0.5</v>
          </cell>
          <cell r="V1433" t="str">
            <v>=</v>
          </cell>
          <cell r="W1433">
            <v>0.5</v>
          </cell>
          <cell r="Y1433" t="str">
            <v>기본</v>
          </cell>
          <cell r="Z1433" t="str">
            <v>x</v>
          </cell>
          <cell r="AA1433" t="str">
            <v>단위량</v>
          </cell>
          <cell r="AB1433" t="str">
            <v>x</v>
          </cell>
          <cell r="AC1433" t="str">
            <v>무지향</v>
          </cell>
          <cell r="AM1433">
            <v>84229</v>
          </cell>
          <cell r="AN1433">
            <v>0</v>
          </cell>
        </row>
        <row r="1434">
          <cell r="B1434">
            <v>520</v>
          </cell>
          <cell r="D1434" t="str">
            <v>무선안테나공</v>
          </cell>
          <cell r="E1434">
            <v>0</v>
          </cell>
          <cell r="F1434" t="str">
            <v>인</v>
          </cell>
          <cell r="H1434">
            <v>3</v>
          </cell>
          <cell r="I1434" t="str">
            <v>x</v>
          </cell>
          <cell r="J1434">
            <v>1</v>
          </cell>
          <cell r="K1434" t="str">
            <v>x</v>
          </cell>
          <cell r="M1434">
            <v>0.5</v>
          </cell>
          <cell r="V1434" t="str">
            <v>=</v>
          </cell>
          <cell r="W1434">
            <v>1.5</v>
          </cell>
          <cell r="Y1434" t="str">
            <v>기본</v>
          </cell>
          <cell r="Z1434" t="str">
            <v>x</v>
          </cell>
          <cell r="AA1434" t="str">
            <v>단위량</v>
          </cell>
          <cell r="AB1434" t="str">
            <v>x</v>
          </cell>
          <cell r="AC1434" t="str">
            <v>무지향</v>
          </cell>
          <cell r="AM1434">
            <v>91475</v>
          </cell>
          <cell r="AN1434">
            <v>0</v>
          </cell>
        </row>
        <row r="1435">
          <cell r="B1435">
            <v>505</v>
          </cell>
          <cell r="D1435" t="str">
            <v>비계공</v>
          </cell>
          <cell r="E1435">
            <v>0</v>
          </cell>
          <cell r="F1435" t="str">
            <v>인</v>
          </cell>
          <cell r="H1435">
            <v>3</v>
          </cell>
          <cell r="I1435" t="str">
            <v>x</v>
          </cell>
          <cell r="J1435">
            <v>1</v>
          </cell>
          <cell r="K1435" t="str">
            <v>x</v>
          </cell>
          <cell r="M1435">
            <v>0.5</v>
          </cell>
          <cell r="V1435" t="str">
            <v>=</v>
          </cell>
          <cell r="W1435">
            <v>1.5</v>
          </cell>
          <cell r="Y1435" t="str">
            <v>기본</v>
          </cell>
          <cell r="Z1435" t="str">
            <v>x</v>
          </cell>
          <cell r="AA1435" t="str">
            <v>단위량</v>
          </cell>
          <cell r="AB1435" t="str">
            <v>x</v>
          </cell>
          <cell r="AC1435" t="str">
            <v>무지향</v>
          </cell>
          <cell r="AM1435">
            <v>66531</v>
          </cell>
          <cell r="AN1435">
            <v>0</v>
          </cell>
        </row>
        <row r="1436">
          <cell r="B1436">
            <v>523</v>
          </cell>
          <cell r="D1436" t="str">
            <v>보통인부</v>
          </cell>
          <cell r="E1436">
            <v>0</v>
          </cell>
          <cell r="F1436" t="str">
            <v>인</v>
          </cell>
          <cell r="H1436">
            <v>2.5</v>
          </cell>
          <cell r="I1436" t="str">
            <v>x</v>
          </cell>
          <cell r="J1436">
            <v>1</v>
          </cell>
          <cell r="K1436" t="str">
            <v>x</v>
          </cell>
          <cell r="M1436">
            <v>0.5</v>
          </cell>
          <cell r="V1436" t="str">
            <v>=</v>
          </cell>
          <cell r="W1436">
            <v>1.25</v>
          </cell>
          <cell r="Y1436" t="str">
            <v>기본</v>
          </cell>
          <cell r="Z1436" t="str">
            <v>x</v>
          </cell>
          <cell r="AA1436" t="str">
            <v>단위량</v>
          </cell>
          <cell r="AB1436" t="str">
            <v>x</v>
          </cell>
          <cell r="AC1436" t="str">
            <v>무지향</v>
          </cell>
          <cell r="AM1436">
            <v>33755</v>
          </cell>
          <cell r="AN1436">
            <v>0</v>
          </cell>
        </row>
        <row r="1437">
          <cell r="B1437">
            <v>544</v>
          </cell>
          <cell r="D1437" t="str">
            <v>소    계</v>
          </cell>
          <cell r="E1437">
            <v>0</v>
          </cell>
          <cell r="F1437">
            <v>0</v>
          </cell>
          <cell r="AM1437">
            <v>0</v>
          </cell>
          <cell r="AN1437">
            <v>0</v>
          </cell>
        </row>
        <row r="1438">
          <cell r="A1438" t="str">
            <v>50-4</v>
          </cell>
          <cell r="B1438">
            <v>533</v>
          </cell>
          <cell r="D1438" t="str">
            <v>통신기사1급</v>
          </cell>
          <cell r="E1438">
            <v>0</v>
          </cell>
          <cell r="F1438" t="str">
            <v>인</v>
          </cell>
          <cell r="V1438" t="str">
            <v>=</v>
          </cell>
          <cell r="W1438">
            <v>0.5</v>
          </cell>
          <cell r="AM1438">
            <v>84229</v>
          </cell>
          <cell r="AN1438">
            <v>0</v>
          </cell>
        </row>
        <row r="1439">
          <cell r="A1439" t="str">
            <v>50-5</v>
          </cell>
          <cell r="B1439">
            <v>520</v>
          </cell>
          <cell r="D1439" t="str">
            <v>무선안테나공</v>
          </cell>
          <cell r="E1439">
            <v>0</v>
          </cell>
          <cell r="F1439" t="str">
            <v>인</v>
          </cell>
          <cell r="V1439" t="str">
            <v>=</v>
          </cell>
          <cell r="W1439">
            <v>1.5</v>
          </cell>
          <cell r="AM1439">
            <v>91475</v>
          </cell>
          <cell r="AN1439">
            <v>0</v>
          </cell>
        </row>
        <row r="1440">
          <cell r="A1440" t="str">
            <v>50-6</v>
          </cell>
          <cell r="B1440">
            <v>505</v>
          </cell>
          <cell r="D1440" t="str">
            <v>비계공</v>
          </cell>
          <cell r="E1440">
            <v>0</v>
          </cell>
          <cell r="F1440" t="str">
            <v>인</v>
          </cell>
          <cell r="V1440" t="str">
            <v>=</v>
          </cell>
          <cell r="W1440">
            <v>1.5</v>
          </cell>
          <cell r="AM1440">
            <v>66531</v>
          </cell>
          <cell r="AN1440">
            <v>0</v>
          </cell>
        </row>
        <row r="1441">
          <cell r="A1441" t="str">
            <v>50-7</v>
          </cell>
          <cell r="B1441">
            <v>523</v>
          </cell>
          <cell r="D1441" t="str">
            <v>보통인부</v>
          </cell>
          <cell r="E1441">
            <v>0</v>
          </cell>
          <cell r="F1441" t="str">
            <v>인</v>
          </cell>
          <cell r="V1441" t="str">
            <v>=</v>
          </cell>
          <cell r="W1441">
            <v>1.25</v>
          </cell>
          <cell r="AM1441">
            <v>33755</v>
          </cell>
          <cell r="AN1441">
            <v>0</v>
          </cell>
        </row>
        <row r="1442">
          <cell r="A1442" t="str">
            <v>50-8</v>
          </cell>
          <cell r="B1442">
            <v>543</v>
          </cell>
          <cell r="D1442" t="str">
            <v>다. 공구손료</v>
          </cell>
          <cell r="E1442" t="str">
            <v>노무비x3%</v>
          </cell>
          <cell r="F1442">
            <v>0</v>
          </cell>
          <cell r="AM1442">
            <v>0</v>
          </cell>
          <cell r="AN1442">
            <v>0</v>
          </cell>
        </row>
        <row r="1443">
          <cell r="A1443" t="str">
            <v>50-9</v>
          </cell>
          <cell r="B1443">
            <v>533</v>
          </cell>
          <cell r="D1443" t="str">
            <v>통신기사1급</v>
          </cell>
          <cell r="E1443">
            <v>0</v>
          </cell>
          <cell r="F1443" t="str">
            <v>인</v>
          </cell>
          <cell r="H1443">
            <v>0.5</v>
          </cell>
          <cell r="I1443" t="str">
            <v>x</v>
          </cell>
          <cell r="J1443">
            <v>0.03</v>
          </cell>
          <cell r="V1443" t="str">
            <v>=</v>
          </cell>
          <cell r="W1443">
            <v>0.01</v>
          </cell>
          <cell r="Y1443" t="str">
            <v>기본</v>
          </cell>
          <cell r="Z1443" t="str">
            <v>x</v>
          </cell>
          <cell r="AA1443" t="str">
            <v>공구손료</v>
          </cell>
          <cell r="AM1443">
            <v>84229</v>
          </cell>
          <cell r="AN1443">
            <v>0</v>
          </cell>
        </row>
        <row r="1444">
          <cell r="A1444" t="str">
            <v>50-10</v>
          </cell>
          <cell r="B1444">
            <v>520</v>
          </cell>
          <cell r="D1444" t="str">
            <v>무선안테나공</v>
          </cell>
          <cell r="E1444">
            <v>0</v>
          </cell>
          <cell r="F1444" t="str">
            <v>인</v>
          </cell>
          <cell r="H1444">
            <v>1.5</v>
          </cell>
          <cell r="I1444" t="str">
            <v>x</v>
          </cell>
          <cell r="J1444">
            <v>0.03</v>
          </cell>
          <cell r="V1444" t="str">
            <v>=</v>
          </cell>
          <cell r="W1444">
            <v>0.04</v>
          </cell>
          <cell r="Y1444" t="str">
            <v>기본</v>
          </cell>
          <cell r="Z1444" t="str">
            <v>x</v>
          </cell>
          <cell r="AA1444" t="str">
            <v>공구손료</v>
          </cell>
          <cell r="AM1444">
            <v>91475</v>
          </cell>
          <cell r="AN1444">
            <v>0</v>
          </cell>
        </row>
        <row r="1445">
          <cell r="A1445" t="str">
            <v>50-11</v>
          </cell>
          <cell r="B1445">
            <v>505</v>
          </cell>
          <cell r="D1445" t="str">
            <v>비계공</v>
          </cell>
          <cell r="E1445">
            <v>0</v>
          </cell>
          <cell r="F1445" t="str">
            <v>인</v>
          </cell>
          <cell r="H1445">
            <v>1.5</v>
          </cell>
          <cell r="I1445" t="str">
            <v>x</v>
          </cell>
          <cell r="J1445">
            <v>0.03</v>
          </cell>
          <cell r="V1445" t="str">
            <v>=</v>
          </cell>
          <cell r="W1445">
            <v>0.04</v>
          </cell>
          <cell r="Y1445" t="str">
            <v>기본</v>
          </cell>
          <cell r="Z1445" t="str">
            <v>x</v>
          </cell>
          <cell r="AA1445" t="str">
            <v>공구손료</v>
          </cell>
          <cell r="AM1445">
            <v>66531</v>
          </cell>
          <cell r="AN1445">
            <v>0</v>
          </cell>
        </row>
        <row r="1446">
          <cell r="AM1446">
            <v>0</v>
          </cell>
          <cell r="AN1446">
            <v>0</v>
          </cell>
        </row>
        <row r="1447">
          <cell r="AM1447">
            <v>0</v>
          </cell>
          <cell r="AN1447">
            <v>0</v>
          </cell>
        </row>
        <row r="1448">
          <cell r="AM1448">
            <v>0</v>
          </cell>
          <cell r="AN1448">
            <v>0</v>
          </cell>
        </row>
        <row r="1449">
          <cell r="AM1449">
            <v>0</v>
          </cell>
          <cell r="AN1449">
            <v>0</v>
          </cell>
        </row>
        <row r="1450">
          <cell r="AM1450">
            <v>0</v>
          </cell>
          <cell r="AN1450">
            <v>0</v>
          </cell>
        </row>
        <row r="1451">
          <cell r="AM1451">
            <v>0</v>
          </cell>
          <cell r="AN1451">
            <v>0</v>
          </cell>
        </row>
        <row r="1452">
          <cell r="AM1452">
            <v>0</v>
          </cell>
          <cell r="AN1452">
            <v>0</v>
          </cell>
        </row>
        <row r="1453">
          <cell r="A1453">
            <v>51</v>
          </cell>
          <cell r="C1453">
            <v>51</v>
          </cell>
          <cell r="D1453" t="str">
            <v>열차무선전원장치함신설</v>
          </cell>
          <cell r="E1453" t="str">
            <v>12V 10A(RACK TYPE.내장형)</v>
          </cell>
          <cell r="F1453" t="str">
            <v>개</v>
          </cell>
          <cell r="AM1453">
            <v>0</v>
          </cell>
          <cell r="AN1453">
            <v>0</v>
          </cell>
        </row>
        <row r="1454">
          <cell r="A1454" t="str">
            <v>51-1</v>
          </cell>
          <cell r="B1454">
            <v>541</v>
          </cell>
          <cell r="D1454" t="str">
            <v>가. 재료비</v>
          </cell>
          <cell r="E1454">
            <v>0</v>
          </cell>
          <cell r="F1454">
            <v>0</v>
          </cell>
          <cell r="AM1454">
            <v>0</v>
          </cell>
          <cell r="AN1454">
            <v>0</v>
          </cell>
        </row>
        <row r="1455">
          <cell r="A1455" t="str">
            <v>51-2</v>
          </cell>
          <cell r="B1455">
            <v>208</v>
          </cell>
          <cell r="D1455" t="str">
            <v>열차무선전원장치함</v>
          </cell>
          <cell r="E1455" t="str">
            <v>RACK TYPE.BATT내장형</v>
          </cell>
          <cell r="F1455" t="str">
            <v>대</v>
          </cell>
          <cell r="V1455" t="str">
            <v>=</v>
          </cell>
          <cell r="W1455">
            <v>1</v>
          </cell>
          <cell r="AL1455" t="str">
            <v>관 급</v>
          </cell>
          <cell r="AM1455">
            <v>0</v>
          </cell>
          <cell r="AN1455" t="str">
            <v>관 급</v>
          </cell>
        </row>
        <row r="1456">
          <cell r="A1456" t="str">
            <v>51-3</v>
          </cell>
          <cell r="B1456">
            <v>542</v>
          </cell>
          <cell r="D1456" t="str">
            <v>나. 노무비</v>
          </cell>
          <cell r="E1456">
            <v>0</v>
          </cell>
          <cell r="F1456">
            <v>0</v>
          </cell>
          <cell r="AM1456">
            <v>0</v>
          </cell>
          <cell r="AN1456">
            <v>0</v>
          </cell>
        </row>
        <row r="1457">
          <cell r="D1457" t="str">
            <v>1) 정류기신설</v>
          </cell>
          <cell r="AL1457" t="str">
            <v>통6-11</v>
          </cell>
          <cell r="AM1457">
            <v>0</v>
          </cell>
          <cell r="AN1457">
            <v>0</v>
          </cell>
        </row>
        <row r="1458">
          <cell r="B1458">
            <v>511</v>
          </cell>
          <cell r="D1458" t="str">
            <v>플랜트전공</v>
          </cell>
          <cell r="E1458">
            <v>0</v>
          </cell>
          <cell r="F1458" t="str">
            <v>인</v>
          </cell>
          <cell r="H1458">
            <v>3.71</v>
          </cell>
          <cell r="I1458" t="str">
            <v>x</v>
          </cell>
          <cell r="J1458">
            <v>1</v>
          </cell>
          <cell r="V1458" t="str">
            <v>=</v>
          </cell>
          <cell r="W1458">
            <v>3.71</v>
          </cell>
          <cell r="Y1458" t="str">
            <v>기본</v>
          </cell>
          <cell r="Z1458" t="str">
            <v>x</v>
          </cell>
          <cell r="AA1458" t="str">
            <v>단위량</v>
          </cell>
          <cell r="AM1458">
            <v>52369</v>
          </cell>
          <cell r="AN1458">
            <v>0</v>
          </cell>
        </row>
        <row r="1459">
          <cell r="B1459">
            <v>523</v>
          </cell>
          <cell r="D1459" t="str">
            <v>보통인부</v>
          </cell>
          <cell r="E1459">
            <v>0</v>
          </cell>
          <cell r="F1459" t="str">
            <v>인</v>
          </cell>
          <cell r="H1459">
            <v>2.79</v>
          </cell>
          <cell r="I1459" t="str">
            <v>x</v>
          </cell>
          <cell r="J1459">
            <v>1</v>
          </cell>
          <cell r="V1459" t="str">
            <v>=</v>
          </cell>
          <cell r="W1459">
            <v>2.79</v>
          </cell>
          <cell r="Y1459" t="str">
            <v>기본</v>
          </cell>
          <cell r="Z1459" t="str">
            <v>x</v>
          </cell>
          <cell r="AA1459" t="str">
            <v>단위량</v>
          </cell>
          <cell r="AM1459">
            <v>33755</v>
          </cell>
          <cell r="AN1459">
            <v>0</v>
          </cell>
        </row>
        <row r="1460">
          <cell r="D1460" t="str">
            <v>2) 축전지신설</v>
          </cell>
          <cell r="AL1460" t="str">
            <v>통6-1</v>
          </cell>
          <cell r="AM1460">
            <v>0</v>
          </cell>
          <cell r="AN1460">
            <v>0</v>
          </cell>
        </row>
        <row r="1461">
          <cell r="B1461">
            <v>511</v>
          </cell>
          <cell r="D1461" t="str">
            <v>플랜트전공</v>
          </cell>
          <cell r="E1461">
            <v>0</v>
          </cell>
          <cell r="F1461" t="str">
            <v>인</v>
          </cell>
          <cell r="H1461">
            <v>6</v>
          </cell>
          <cell r="I1461" t="str">
            <v>x</v>
          </cell>
          <cell r="J1461">
            <v>1</v>
          </cell>
          <cell r="V1461" t="str">
            <v>=</v>
          </cell>
          <cell r="W1461">
            <v>6</v>
          </cell>
          <cell r="Y1461" t="str">
            <v>기본</v>
          </cell>
          <cell r="Z1461" t="str">
            <v>x</v>
          </cell>
          <cell r="AA1461" t="str">
            <v>단위량</v>
          </cell>
          <cell r="AM1461">
            <v>52369</v>
          </cell>
          <cell r="AN1461">
            <v>0</v>
          </cell>
        </row>
        <row r="1462">
          <cell r="B1462">
            <v>523</v>
          </cell>
          <cell r="D1462" t="str">
            <v>보통인부</v>
          </cell>
          <cell r="E1462">
            <v>0</v>
          </cell>
          <cell r="F1462" t="str">
            <v>인</v>
          </cell>
          <cell r="H1462">
            <v>0.6</v>
          </cell>
          <cell r="I1462" t="str">
            <v>x</v>
          </cell>
          <cell r="J1462">
            <v>1</v>
          </cell>
          <cell r="V1462" t="str">
            <v>=</v>
          </cell>
          <cell r="W1462">
            <v>0.6</v>
          </cell>
          <cell r="Y1462" t="str">
            <v>기본</v>
          </cell>
          <cell r="Z1462" t="str">
            <v>x</v>
          </cell>
          <cell r="AA1462" t="str">
            <v>단위량</v>
          </cell>
          <cell r="AM1462">
            <v>33755</v>
          </cell>
          <cell r="AN1462">
            <v>0</v>
          </cell>
        </row>
        <row r="1463">
          <cell r="B1463">
            <v>544</v>
          </cell>
          <cell r="D1463" t="str">
            <v>소    계</v>
          </cell>
          <cell r="E1463">
            <v>0</v>
          </cell>
          <cell r="F1463">
            <v>0</v>
          </cell>
          <cell r="AM1463">
            <v>0</v>
          </cell>
          <cell r="AN1463">
            <v>0</v>
          </cell>
        </row>
        <row r="1464">
          <cell r="A1464" t="str">
            <v>51-4</v>
          </cell>
          <cell r="B1464">
            <v>511</v>
          </cell>
          <cell r="D1464" t="str">
            <v>플랜트전공</v>
          </cell>
          <cell r="E1464">
            <v>0</v>
          </cell>
          <cell r="F1464" t="str">
            <v>인</v>
          </cell>
          <cell r="V1464" t="str">
            <v>=</v>
          </cell>
          <cell r="W1464">
            <v>9.7100000000000009</v>
          </cell>
          <cell r="AM1464">
            <v>52369</v>
          </cell>
          <cell r="AN1464">
            <v>0</v>
          </cell>
        </row>
        <row r="1465">
          <cell r="A1465" t="str">
            <v>51-5</v>
          </cell>
          <cell r="B1465">
            <v>523</v>
          </cell>
          <cell r="D1465" t="str">
            <v>보통인부</v>
          </cell>
          <cell r="E1465">
            <v>0</v>
          </cell>
          <cell r="F1465" t="str">
            <v>인</v>
          </cell>
          <cell r="V1465" t="str">
            <v>=</v>
          </cell>
          <cell r="W1465">
            <v>3.39</v>
          </cell>
          <cell r="AM1465">
            <v>33755</v>
          </cell>
          <cell r="AN1465">
            <v>0</v>
          </cell>
        </row>
        <row r="1466">
          <cell r="A1466" t="str">
            <v>51-6</v>
          </cell>
          <cell r="B1466">
            <v>543</v>
          </cell>
          <cell r="D1466" t="str">
            <v>다. 공구손료</v>
          </cell>
          <cell r="E1466" t="str">
            <v>노무비x3%</v>
          </cell>
          <cell r="F1466">
            <v>0</v>
          </cell>
          <cell r="AM1466">
            <v>0</v>
          </cell>
          <cell r="AN1466">
            <v>0</v>
          </cell>
        </row>
        <row r="1467">
          <cell r="A1467" t="str">
            <v>51-7</v>
          </cell>
          <cell r="B1467">
            <v>511</v>
          </cell>
          <cell r="D1467" t="str">
            <v>플랜트전공</v>
          </cell>
          <cell r="E1467">
            <v>0</v>
          </cell>
          <cell r="F1467" t="str">
            <v>인</v>
          </cell>
          <cell r="H1467">
            <v>9.7100000000000009</v>
          </cell>
          <cell r="I1467" t="str">
            <v>x</v>
          </cell>
          <cell r="J1467">
            <v>0.03</v>
          </cell>
          <cell r="V1467" t="str">
            <v>=</v>
          </cell>
          <cell r="W1467">
            <v>0.28999999999999998</v>
          </cell>
          <cell r="Y1467" t="str">
            <v>기본</v>
          </cell>
          <cell r="Z1467" t="str">
            <v>x</v>
          </cell>
          <cell r="AA1467" t="str">
            <v>공구손료</v>
          </cell>
          <cell r="AM1467">
            <v>52369</v>
          </cell>
          <cell r="AN1467">
            <v>0</v>
          </cell>
        </row>
        <row r="1468">
          <cell r="AM1468">
            <v>0</v>
          </cell>
          <cell r="AN1468">
            <v>0</v>
          </cell>
        </row>
        <row r="1469">
          <cell r="AM1469">
            <v>0</v>
          </cell>
          <cell r="AN1469">
            <v>0</v>
          </cell>
        </row>
        <row r="1470">
          <cell r="AM1470">
            <v>0</v>
          </cell>
          <cell r="AN1470">
            <v>0</v>
          </cell>
        </row>
        <row r="1471">
          <cell r="AM1471">
            <v>0</v>
          </cell>
          <cell r="AN1471">
            <v>0</v>
          </cell>
        </row>
        <row r="1472">
          <cell r="AM1472">
            <v>0</v>
          </cell>
          <cell r="AN1472">
            <v>0</v>
          </cell>
        </row>
        <row r="1473">
          <cell r="AM1473">
            <v>0</v>
          </cell>
          <cell r="AN1473">
            <v>0</v>
          </cell>
        </row>
        <row r="1474">
          <cell r="AM1474">
            <v>0</v>
          </cell>
          <cell r="AN1474">
            <v>0</v>
          </cell>
        </row>
        <row r="1475">
          <cell r="AM1475">
            <v>0</v>
          </cell>
          <cell r="AN1475">
            <v>0</v>
          </cell>
        </row>
        <row r="1476">
          <cell r="AM1476">
            <v>0</v>
          </cell>
          <cell r="AN1476">
            <v>0</v>
          </cell>
        </row>
        <row r="1477">
          <cell r="AM1477">
            <v>0</v>
          </cell>
          <cell r="AN1477">
            <v>0</v>
          </cell>
        </row>
        <row r="1478">
          <cell r="A1478">
            <v>52</v>
          </cell>
          <cell r="C1478">
            <v>52</v>
          </cell>
          <cell r="D1478" t="str">
            <v>급전선신설</v>
          </cell>
          <cell r="E1478" t="str">
            <v>RG-8U</v>
          </cell>
          <cell r="F1478" t="str">
            <v>m</v>
          </cell>
          <cell r="AM1478">
            <v>0</v>
          </cell>
          <cell r="AN1478">
            <v>0</v>
          </cell>
        </row>
        <row r="1479">
          <cell r="A1479" t="str">
            <v>52-1</v>
          </cell>
          <cell r="B1479">
            <v>541</v>
          </cell>
          <cell r="D1479" t="str">
            <v>가. 재료비</v>
          </cell>
          <cell r="E1479">
            <v>0</v>
          </cell>
          <cell r="F1479">
            <v>0</v>
          </cell>
          <cell r="AM1479">
            <v>0</v>
          </cell>
          <cell r="AN1479">
            <v>0</v>
          </cell>
        </row>
        <row r="1480">
          <cell r="A1480" t="str">
            <v>52-2</v>
          </cell>
          <cell r="B1480">
            <v>59</v>
          </cell>
          <cell r="D1480" t="str">
            <v>급전용 동축케이블</v>
          </cell>
          <cell r="E1480" t="str">
            <v>RG-8U</v>
          </cell>
          <cell r="F1480" t="str">
            <v>m</v>
          </cell>
          <cell r="H1480">
            <v>1</v>
          </cell>
          <cell r="I1480" t="str">
            <v>x</v>
          </cell>
          <cell r="J1480">
            <v>1</v>
          </cell>
          <cell r="K1480" t="str">
            <v>x</v>
          </cell>
          <cell r="L1480" t="str">
            <v>(</v>
          </cell>
          <cell r="M1480">
            <v>1</v>
          </cell>
          <cell r="N1480" t="str">
            <v>+</v>
          </cell>
          <cell r="O1480">
            <v>0.03</v>
          </cell>
          <cell r="P1480" t="str">
            <v>)</v>
          </cell>
          <cell r="V1480" t="str">
            <v>=</v>
          </cell>
          <cell r="W1480">
            <v>1.03</v>
          </cell>
          <cell r="Y1480" t="str">
            <v>기본</v>
          </cell>
          <cell r="Z1480" t="str">
            <v>x</v>
          </cell>
          <cell r="AA1480" t="str">
            <v>단위량</v>
          </cell>
          <cell r="AB1480" t="str">
            <v>x</v>
          </cell>
          <cell r="AC1480" t="str">
            <v>(</v>
          </cell>
          <cell r="AD1480">
            <v>1</v>
          </cell>
          <cell r="AE1480" t="str">
            <v>+</v>
          </cell>
          <cell r="AF1480" t="str">
            <v>할증</v>
          </cell>
          <cell r="AG1480" t="str">
            <v>)</v>
          </cell>
          <cell r="AL1480">
            <v>0</v>
          </cell>
          <cell r="AM1480">
            <v>5000</v>
          </cell>
          <cell r="AN1480">
            <v>0</v>
          </cell>
        </row>
        <row r="1481">
          <cell r="A1481" t="str">
            <v>52-3</v>
          </cell>
          <cell r="B1481">
            <v>542</v>
          </cell>
          <cell r="D1481" t="str">
            <v>나. 노무비</v>
          </cell>
          <cell r="E1481">
            <v>0</v>
          </cell>
          <cell r="F1481">
            <v>0</v>
          </cell>
          <cell r="AL1481" t="str">
            <v>통5-80(5)</v>
          </cell>
          <cell r="AM1481">
            <v>0</v>
          </cell>
          <cell r="AN1481">
            <v>0</v>
          </cell>
        </row>
        <row r="1482">
          <cell r="B1482">
            <v>516</v>
          </cell>
          <cell r="D1482" t="str">
            <v>통신외선공</v>
          </cell>
          <cell r="E1482">
            <v>0</v>
          </cell>
          <cell r="F1482" t="str">
            <v>인</v>
          </cell>
          <cell r="H1482">
            <v>1.2</v>
          </cell>
          <cell r="I1482" t="str">
            <v>/</v>
          </cell>
          <cell r="J1482">
            <v>6</v>
          </cell>
          <cell r="V1482" t="str">
            <v>=</v>
          </cell>
          <cell r="W1482">
            <v>0.2</v>
          </cell>
          <cell r="Y1482" t="str">
            <v>기본</v>
          </cell>
          <cell r="Z1482" t="str">
            <v>/</v>
          </cell>
          <cell r="AA1482" t="str">
            <v>단위량</v>
          </cell>
          <cell r="AM1482">
            <v>73980</v>
          </cell>
          <cell r="AN1482">
            <v>0</v>
          </cell>
        </row>
        <row r="1483">
          <cell r="B1483">
            <v>520</v>
          </cell>
          <cell r="D1483" t="str">
            <v>무선안테나공</v>
          </cell>
          <cell r="E1483">
            <v>0</v>
          </cell>
          <cell r="F1483" t="str">
            <v>인</v>
          </cell>
          <cell r="H1483">
            <v>1.1000000000000001</v>
          </cell>
          <cell r="I1483" t="str">
            <v>/</v>
          </cell>
          <cell r="J1483">
            <v>6</v>
          </cell>
          <cell r="V1483" t="str">
            <v>=</v>
          </cell>
          <cell r="W1483">
            <v>0.18</v>
          </cell>
          <cell r="Y1483" t="str">
            <v>기본</v>
          </cell>
          <cell r="Z1483" t="str">
            <v>/</v>
          </cell>
          <cell r="AA1483" t="str">
            <v>단위량</v>
          </cell>
          <cell r="AM1483">
            <v>91475</v>
          </cell>
          <cell r="AN1483">
            <v>0</v>
          </cell>
        </row>
        <row r="1484">
          <cell r="B1484">
            <v>533</v>
          </cell>
          <cell r="D1484" t="str">
            <v>통신기사1급</v>
          </cell>
          <cell r="E1484">
            <v>0</v>
          </cell>
          <cell r="F1484" t="str">
            <v>인</v>
          </cell>
          <cell r="H1484">
            <v>0.6</v>
          </cell>
          <cell r="I1484" t="str">
            <v>/</v>
          </cell>
          <cell r="J1484">
            <v>6</v>
          </cell>
          <cell r="V1484" t="str">
            <v>=</v>
          </cell>
          <cell r="W1484">
            <v>0.1</v>
          </cell>
          <cell r="Y1484" t="str">
            <v>기본</v>
          </cell>
          <cell r="Z1484" t="str">
            <v>/</v>
          </cell>
          <cell r="AA1484" t="str">
            <v>단위량</v>
          </cell>
          <cell r="AM1484">
            <v>84229</v>
          </cell>
          <cell r="AN1484">
            <v>0</v>
          </cell>
        </row>
        <row r="1485">
          <cell r="B1485">
            <v>523</v>
          </cell>
          <cell r="D1485" t="str">
            <v>보통인부</v>
          </cell>
          <cell r="E1485">
            <v>0</v>
          </cell>
          <cell r="F1485" t="str">
            <v>인</v>
          </cell>
          <cell r="H1485">
            <v>1.1000000000000001</v>
          </cell>
          <cell r="I1485" t="str">
            <v>/</v>
          </cell>
          <cell r="J1485">
            <v>6</v>
          </cell>
          <cell r="V1485" t="str">
            <v>=</v>
          </cell>
          <cell r="W1485">
            <v>0.18</v>
          </cell>
          <cell r="Y1485" t="str">
            <v>기본</v>
          </cell>
          <cell r="Z1485" t="str">
            <v>/</v>
          </cell>
          <cell r="AA1485" t="str">
            <v>단위량</v>
          </cell>
          <cell r="AM1485">
            <v>33755</v>
          </cell>
          <cell r="AN1485">
            <v>0</v>
          </cell>
        </row>
        <row r="1486">
          <cell r="B1486">
            <v>544</v>
          </cell>
          <cell r="D1486" t="str">
            <v>소    계</v>
          </cell>
          <cell r="E1486">
            <v>0</v>
          </cell>
          <cell r="F1486">
            <v>0</v>
          </cell>
          <cell r="AM1486">
            <v>0</v>
          </cell>
          <cell r="AN1486">
            <v>0</v>
          </cell>
        </row>
        <row r="1487">
          <cell r="A1487" t="str">
            <v>52-4</v>
          </cell>
          <cell r="B1487">
            <v>516</v>
          </cell>
          <cell r="D1487" t="str">
            <v>통신외선공</v>
          </cell>
          <cell r="E1487">
            <v>0</v>
          </cell>
          <cell r="F1487" t="str">
            <v>인</v>
          </cell>
          <cell r="V1487" t="str">
            <v>=</v>
          </cell>
          <cell r="W1487">
            <v>0.2</v>
          </cell>
          <cell r="AM1487">
            <v>73980</v>
          </cell>
          <cell r="AN1487">
            <v>0</v>
          </cell>
        </row>
        <row r="1488">
          <cell r="A1488" t="str">
            <v>52-5</v>
          </cell>
          <cell r="B1488">
            <v>520</v>
          </cell>
          <cell r="D1488" t="str">
            <v>무선안테나공</v>
          </cell>
          <cell r="E1488">
            <v>0</v>
          </cell>
          <cell r="F1488" t="str">
            <v>인</v>
          </cell>
          <cell r="V1488" t="str">
            <v>=</v>
          </cell>
          <cell r="W1488">
            <v>0.18</v>
          </cell>
          <cell r="AM1488">
            <v>91475</v>
          </cell>
          <cell r="AN1488">
            <v>0</v>
          </cell>
        </row>
        <row r="1489">
          <cell r="A1489" t="str">
            <v>52-6</v>
          </cell>
          <cell r="B1489">
            <v>533</v>
          </cell>
          <cell r="D1489" t="str">
            <v>통신기사1급</v>
          </cell>
          <cell r="E1489">
            <v>0</v>
          </cell>
          <cell r="F1489" t="str">
            <v>인</v>
          </cell>
          <cell r="V1489" t="str">
            <v>=</v>
          </cell>
          <cell r="W1489">
            <v>0.1</v>
          </cell>
          <cell r="AM1489">
            <v>84229</v>
          </cell>
          <cell r="AN1489">
            <v>0</v>
          </cell>
        </row>
        <row r="1490">
          <cell r="A1490" t="str">
            <v>52-7</v>
          </cell>
          <cell r="B1490">
            <v>523</v>
          </cell>
          <cell r="D1490" t="str">
            <v>보통인부</v>
          </cell>
          <cell r="E1490">
            <v>0</v>
          </cell>
          <cell r="F1490" t="str">
            <v>인</v>
          </cell>
          <cell r="V1490" t="str">
            <v>=</v>
          </cell>
          <cell r="W1490">
            <v>0.18</v>
          </cell>
          <cell r="AM1490">
            <v>33755</v>
          </cell>
          <cell r="AN1490">
            <v>0</v>
          </cell>
        </row>
        <row r="1491">
          <cell r="A1491" t="str">
            <v>52-8</v>
          </cell>
          <cell r="B1491">
            <v>543</v>
          </cell>
          <cell r="D1491" t="str">
            <v>다. 공구손료</v>
          </cell>
          <cell r="E1491" t="str">
            <v>노무비x3%</v>
          </cell>
          <cell r="F1491">
            <v>0</v>
          </cell>
          <cell r="AM1491">
            <v>0</v>
          </cell>
          <cell r="AN1491">
            <v>0</v>
          </cell>
        </row>
        <row r="1492">
          <cell r="A1492" t="str">
            <v>52-9</v>
          </cell>
          <cell r="B1492">
            <v>516</v>
          </cell>
          <cell r="D1492" t="str">
            <v>통신외선공</v>
          </cell>
          <cell r="E1492">
            <v>0</v>
          </cell>
          <cell r="F1492" t="str">
            <v>인</v>
          </cell>
          <cell r="H1492">
            <v>0.2</v>
          </cell>
          <cell r="I1492" t="str">
            <v>x</v>
          </cell>
          <cell r="J1492">
            <v>0.03</v>
          </cell>
          <cell r="V1492" t="str">
            <v>=</v>
          </cell>
          <cell r="W1492">
            <v>6.0000000000000001E-3</v>
          </cell>
          <cell r="Y1492" t="str">
            <v>기본</v>
          </cell>
          <cell r="Z1492" t="str">
            <v>x</v>
          </cell>
          <cell r="AA1492" t="str">
            <v>공구손료</v>
          </cell>
          <cell r="AM1492">
            <v>73980</v>
          </cell>
          <cell r="AN1492">
            <v>0</v>
          </cell>
        </row>
        <row r="1493">
          <cell r="A1493" t="str">
            <v>52-10</v>
          </cell>
          <cell r="B1493">
            <v>520</v>
          </cell>
          <cell r="D1493" t="str">
            <v>무선안테나공</v>
          </cell>
          <cell r="E1493">
            <v>0</v>
          </cell>
          <cell r="F1493" t="str">
            <v>인</v>
          </cell>
          <cell r="H1493">
            <v>0.18</v>
          </cell>
          <cell r="I1493" t="str">
            <v>x</v>
          </cell>
          <cell r="J1493">
            <v>0.03</v>
          </cell>
          <cell r="V1493" t="str">
            <v>=</v>
          </cell>
          <cell r="W1493">
            <v>5.0000000000000001E-3</v>
          </cell>
          <cell r="Y1493" t="str">
            <v>기본</v>
          </cell>
          <cell r="Z1493" t="str">
            <v>x</v>
          </cell>
          <cell r="AA1493" t="str">
            <v>공구손료</v>
          </cell>
          <cell r="AM1493">
            <v>91475</v>
          </cell>
          <cell r="AN1493">
            <v>0</v>
          </cell>
        </row>
        <row r="1494">
          <cell r="A1494" t="str">
            <v>52-11</v>
          </cell>
          <cell r="B1494">
            <v>533</v>
          </cell>
          <cell r="D1494" t="str">
            <v>통신기사1급</v>
          </cell>
          <cell r="E1494">
            <v>0</v>
          </cell>
          <cell r="F1494" t="str">
            <v>인</v>
          </cell>
          <cell r="H1494">
            <v>0.1</v>
          </cell>
          <cell r="I1494" t="str">
            <v>x</v>
          </cell>
          <cell r="J1494">
            <v>0.03</v>
          </cell>
          <cell r="V1494" t="str">
            <v>=</v>
          </cell>
          <cell r="W1494">
            <v>3.0000000000000001E-3</v>
          </cell>
          <cell r="Y1494" t="str">
            <v>기본</v>
          </cell>
          <cell r="Z1494" t="str">
            <v>x</v>
          </cell>
          <cell r="AA1494" t="str">
            <v>공구손료</v>
          </cell>
          <cell r="AM1494">
            <v>84229</v>
          </cell>
          <cell r="AN1494">
            <v>0</v>
          </cell>
        </row>
        <row r="1495">
          <cell r="AM1495">
            <v>0</v>
          </cell>
          <cell r="AN1495">
            <v>0</v>
          </cell>
        </row>
        <row r="1496">
          <cell r="AM1496">
            <v>0</v>
          </cell>
          <cell r="AN1496">
            <v>0</v>
          </cell>
        </row>
        <row r="1497">
          <cell r="AM1497">
            <v>0</v>
          </cell>
          <cell r="AN1497">
            <v>0</v>
          </cell>
        </row>
        <row r="1498">
          <cell r="AM1498">
            <v>0</v>
          </cell>
          <cell r="AN1498">
            <v>0</v>
          </cell>
        </row>
        <row r="1499">
          <cell r="AM1499">
            <v>0</v>
          </cell>
          <cell r="AN1499">
            <v>0</v>
          </cell>
        </row>
        <row r="1500">
          <cell r="AM1500">
            <v>0</v>
          </cell>
          <cell r="AN1500">
            <v>0</v>
          </cell>
        </row>
        <row r="1501">
          <cell r="AM1501">
            <v>0</v>
          </cell>
          <cell r="AN1501">
            <v>0</v>
          </cell>
        </row>
        <row r="1502">
          <cell r="AM1502">
            <v>0</v>
          </cell>
          <cell r="AN1502">
            <v>0</v>
          </cell>
        </row>
        <row r="1503">
          <cell r="A1503">
            <v>53</v>
          </cell>
          <cell r="C1503">
            <v>53</v>
          </cell>
          <cell r="D1503" t="str">
            <v>유무선결합기신설</v>
          </cell>
          <cell r="E1503" t="str">
            <v>역용</v>
          </cell>
          <cell r="F1503" t="str">
            <v>대</v>
          </cell>
          <cell r="AM1503">
            <v>0</v>
          </cell>
          <cell r="AN1503">
            <v>0</v>
          </cell>
        </row>
        <row r="1504">
          <cell r="A1504" t="str">
            <v>53-1</v>
          </cell>
          <cell r="B1504">
            <v>541</v>
          </cell>
          <cell r="D1504" t="str">
            <v>가. 재료비</v>
          </cell>
          <cell r="E1504">
            <v>0</v>
          </cell>
          <cell r="F1504">
            <v>0</v>
          </cell>
          <cell r="AM1504">
            <v>0</v>
          </cell>
          <cell r="AN1504">
            <v>0</v>
          </cell>
        </row>
        <row r="1505">
          <cell r="A1505" t="str">
            <v>53-2</v>
          </cell>
          <cell r="B1505">
            <v>490</v>
          </cell>
          <cell r="D1505" t="str">
            <v>유무선결합기</v>
          </cell>
          <cell r="E1505" t="str">
            <v>역용</v>
          </cell>
          <cell r="F1505" t="str">
            <v>대</v>
          </cell>
          <cell r="H1505">
            <v>1</v>
          </cell>
          <cell r="V1505" t="str">
            <v>=</v>
          </cell>
          <cell r="W1505">
            <v>1</v>
          </cell>
          <cell r="AL1505" t="str">
            <v>관 급</v>
          </cell>
          <cell r="AM1505">
            <v>0</v>
          </cell>
          <cell r="AN1505" t="str">
            <v>관 급</v>
          </cell>
        </row>
        <row r="1506">
          <cell r="A1506" t="str">
            <v>53-3</v>
          </cell>
          <cell r="B1506">
            <v>542</v>
          </cell>
          <cell r="D1506" t="str">
            <v>나. 노무비</v>
          </cell>
          <cell r="E1506">
            <v>0</v>
          </cell>
          <cell r="F1506">
            <v>0</v>
          </cell>
          <cell r="AL1506" t="str">
            <v>통5-5</v>
          </cell>
          <cell r="AM1506">
            <v>0</v>
          </cell>
          <cell r="AN1506">
            <v>0</v>
          </cell>
        </row>
        <row r="1507">
          <cell r="D1507" t="str">
            <v>1) 조립설치</v>
          </cell>
          <cell r="AM1507">
            <v>0</v>
          </cell>
          <cell r="AN1507">
            <v>0</v>
          </cell>
        </row>
        <row r="1508">
          <cell r="B1508">
            <v>517</v>
          </cell>
          <cell r="D1508" t="str">
            <v>통신설비공</v>
          </cell>
          <cell r="E1508">
            <v>0</v>
          </cell>
          <cell r="F1508" t="str">
            <v>인</v>
          </cell>
          <cell r="H1508">
            <v>3.74</v>
          </cell>
          <cell r="V1508" t="str">
            <v>=</v>
          </cell>
          <cell r="W1508">
            <v>3.74</v>
          </cell>
          <cell r="Y1508" t="str">
            <v>기본</v>
          </cell>
          <cell r="AM1508">
            <v>64758</v>
          </cell>
          <cell r="AN1508">
            <v>0</v>
          </cell>
        </row>
        <row r="1509">
          <cell r="D1509" t="str">
            <v>2) 내부배선 및 기타배선</v>
          </cell>
          <cell r="AM1509">
            <v>0</v>
          </cell>
          <cell r="AN1509">
            <v>0</v>
          </cell>
        </row>
        <row r="1510">
          <cell r="B1510">
            <v>517</v>
          </cell>
          <cell r="D1510" t="str">
            <v>통신설비공</v>
          </cell>
          <cell r="E1510">
            <v>0</v>
          </cell>
          <cell r="F1510" t="str">
            <v>인</v>
          </cell>
          <cell r="H1510">
            <v>3.3</v>
          </cell>
          <cell r="V1510" t="str">
            <v>=</v>
          </cell>
          <cell r="W1510">
            <v>3.3</v>
          </cell>
          <cell r="Y1510" t="str">
            <v>기본</v>
          </cell>
          <cell r="AM1510">
            <v>64758</v>
          </cell>
          <cell r="AN1510">
            <v>0</v>
          </cell>
        </row>
        <row r="1511">
          <cell r="B1511">
            <v>523</v>
          </cell>
          <cell r="D1511" t="str">
            <v>보통인부</v>
          </cell>
          <cell r="E1511">
            <v>0</v>
          </cell>
          <cell r="F1511" t="str">
            <v>인</v>
          </cell>
          <cell r="H1511">
            <v>0.5</v>
          </cell>
          <cell r="V1511" t="str">
            <v>=</v>
          </cell>
          <cell r="W1511">
            <v>0.5</v>
          </cell>
          <cell r="Y1511" t="str">
            <v>기본</v>
          </cell>
          <cell r="AM1511">
            <v>33755</v>
          </cell>
          <cell r="AN1511">
            <v>0</v>
          </cell>
        </row>
        <row r="1512">
          <cell r="B1512">
            <v>544</v>
          </cell>
          <cell r="D1512" t="str">
            <v>소    계</v>
          </cell>
          <cell r="E1512">
            <v>0</v>
          </cell>
          <cell r="F1512">
            <v>0</v>
          </cell>
          <cell r="AM1512">
            <v>0</v>
          </cell>
          <cell r="AN1512">
            <v>0</v>
          </cell>
        </row>
        <row r="1513">
          <cell r="A1513" t="str">
            <v>53-4</v>
          </cell>
          <cell r="B1513">
            <v>517</v>
          </cell>
          <cell r="D1513" t="str">
            <v>통신설비공</v>
          </cell>
          <cell r="E1513">
            <v>0</v>
          </cell>
          <cell r="F1513" t="str">
            <v>인</v>
          </cell>
          <cell r="V1513" t="str">
            <v>=</v>
          </cell>
          <cell r="W1513">
            <v>7.04</v>
          </cell>
          <cell r="AM1513">
            <v>64758</v>
          </cell>
          <cell r="AN1513">
            <v>0</v>
          </cell>
        </row>
        <row r="1514">
          <cell r="A1514" t="str">
            <v>53-5</v>
          </cell>
          <cell r="B1514">
            <v>523</v>
          </cell>
          <cell r="D1514" t="str">
            <v>보통인부</v>
          </cell>
          <cell r="E1514">
            <v>0</v>
          </cell>
          <cell r="F1514" t="str">
            <v>인</v>
          </cell>
          <cell r="V1514" t="str">
            <v>=</v>
          </cell>
          <cell r="W1514">
            <v>0.5</v>
          </cell>
          <cell r="AM1514">
            <v>33755</v>
          </cell>
          <cell r="AN1514">
            <v>0</v>
          </cell>
        </row>
        <row r="1515">
          <cell r="A1515" t="str">
            <v>53-6</v>
          </cell>
          <cell r="B1515">
            <v>543</v>
          </cell>
          <cell r="D1515" t="str">
            <v>다. 공구손료</v>
          </cell>
          <cell r="E1515" t="str">
            <v>노무비x3%</v>
          </cell>
          <cell r="F1515">
            <v>0</v>
          </cell>
          <cell r="AM1515">
            <v>0</v>
          </cell>
          <cell r="AN1515">
            <v>0</v>
          </cell>
        </row>
        <row r="1516">
          <cell r="A1516" t="str">
            <v>53-7</v>
          </cell>
          <cell r="B1516">
            <v>517</v>
          </cell>
          <cell r="D1516" t="str">
            <v>통신설비공</v>
          </cell>
          <cell r="E1516">
            <v>0</v>
          </cell>
          <cell r="F1516" t="str">
            <v>인</v>
          </cell>
          <cell r="H1516">
            <v>7.04</v>
          </cell>
          <cell r="I1516" t="str">
            <v>x</v>
          </cell>
          <cell r="J1516">
            <v>0.03</v>
          </cell>
          <cell r="V1516" t="str">
            <v>=</v>
          </cell>
          <cell r="W1516">
            <v>0.21</v>
          </cell>
          <cell r="Y1516" t="str">
            <v>기본</v>
          </cell>
          <cell r="Z1516" t="str">
            <v>x</v>
          </cell>
          <cell r="AA1516" t="str">
            <v>공구손료</v>
          </cell>
          <cell r="AM1516">
            <v>64758</v>
          </cell>
          <cell r="AN1516">
            <v>0</v>
          </cell>
        </row>
        <row r="1517">
          <cell r="AM1517">
            <v>0</v>
          </cell>
          <cell r="AN1517">
            <v>0</v>
          </cell>
        </row>
        <row r="1518">
          <cell r="AM1518">
            <v>0</v>
          </cell>
          <cell r="AN1518">
            <v>0</v>
          </cell>
        </row>
        <row r="1519">
          <cell r="AM1519">
            <v>0</v>
          </cell>
          <cell r="AN1519">
            <v>0</v>
          </cell>
        </row>
        <row r="1520">
          <cell r="AM1520">
            <v>0</v>
          </cell>
          <cell r="AN1520">
            <v>0</v>
          </cell>
        </row>
        <row r="1521">
          <cell r="AM1521">
            <v>0</v>
          </cell>
          <cell r="AN1521">
            <v>0</v>
          </cell>
        </row>
        <row r="1522">
          <cell r="AM1522">
            <v>0</v>
          </cell>
          <cell r="AN1522">
            <v>0</v>
          </cell>
        </row>
        <row r="1523">
          <cell r="AM1523">
            <v>0</v>
          </cell>
          <cell r="AN1523">
            <v>0</v>
          </cell>
        </row>
        <row r="1524">
          <cell r="AM1524">
            <v>0</v>
          </cell>
          <cell r="AN1524">
            <v>0</v>
          </cell>
        </row>
        <row r="1525">
          <cell r="AM1525">
            <v>0</v>
          </cell>
          <cell r="AN1525">
            <v>0</v>
          </cell>
        </row>
        <row r="1526">
          <cell r="AM1526">
            <v>0</v>
          </cell>
          <cell r="AN1526">
            <v>0</v>
          </cell>
        </row>
        <row r="1527">
          <cell r="AM1527">
            <v>0</v>
          </cell>
          <cell r="AN1527">
            <v>0</v>
          </cell>
        </row>
        <row r="1528">
          <cell r="A1528">
            <v>54</v>
          </cell>
          <cell r="C1528">
            <v>54</v>
          </cell>
          <cell r="D1528" t="str">
            <v>무선터널중계기신설</v>
          </cell>
          <cell r="E1528" t="str">
            <v>유무선결합기내장형</v>
          </cell>
          <cell r="F1528" t="str">
            <v>대</v>
          </cell>
          <cell r="AM1528">
            <v>0</v>
          </cell>
          <cell r="AN1528">
            <v>0</v>
          </cell>
        </row>
        <row r="1529">
          <cell r="A1529" t="str">
            <v>54-1</v>
          </cell>
          <cell r="B1529">
            <v>541</v>
          </cell>
          <cell r="D1529" t="str">
            <v>가. 재료비</v>
          </cell>
          <cell r="E1529">
            <v>0</v>
          </cell>
          <cell r="F1529">
            <v>0</v>
          </cell>
          <cell r="AM1529">
            <v>0</v>
          </cell>
          <cell r="AN1529">
            <v>0</v>
          </cell>
        </row>
        <row r="1530">
          <cell r="A1530" t="str">
            <v>54-2</v>
          </cell>
          <cell r="B1530">
            <v>491</v>
          </cell>
          <cell r="D1530" t="str">
            <v>터널무선중계장치</v>
          </cell>
          <cell r="E1530" t="str">
            <v>유무선결합기내장형</v>
          </cell>
          <cell r="F1530" t="str">
            <v>대</v>
          </cell>
          <cell r="V1530" t="str">
            <v>=</v>
          </cell>
          <cell r="W1530">
            <v>1</v>
          </cell>
          <cell r="AL1530" t="str">
            <v>관 급</v>
          </cell>
          <cell r="AM1530">
            <v>0</v>
          </cell>
          <cell r="AN1530" t="str">
            <v>관 급</v>
          </cell>
        </row>
        <row r="1531">
          <cell r="A1531" t="str">
            <v>54-3</v>
          </cell>
          <cell r="B1531">
            <v>126</v>
          </cell>
          <cell r="D1531" t="str">
            <v>보통합판</v>
          </cell>
          <cell r="E1531" t="str">
            <v>12x1210x2420</v>
          </cell>
          <cell r="F1531" t="str">
            <v>매</v>
          </cell>
          <cell r="H1531">
            <v>1.03</v>
          </cell>
          <cell r="I1531" t="str">
            <v>x</v>
          </cell>
          <cell r="J1531">
            <v>0.371</v>
          </cell>
          <cell r="K1531" t="str">
            <v>x</v>
          </cell>
          <cell r="M1531">
            <v>3.36</v>
          </cell>
          <cell r="V1531" t="str">
            <v>=</v>
          </cell>
          <cell r="W1531">
            <v>1.28</v>
          </cell>
          <cell r="Y1531" t="str">
            <v>기본</v>
          </cell>
          <cell r="Z1531" t="str">
            <v>x</v>
          </cell>
          <cell r="AA1531" t="str">
            <v>사용횟수</v>
          </cell>
          <cell r="AB1531" t="str">
            <v>x</v>
          </cell>
          <cell r="AD1531" t="str">
            <v>거푸집량</v>
          </cell>
          <cell r="AL1531" t="str">
            <v/>
          </cell>
          <cell r="AM1531">
            <v>16000</v>
          </cell>
          <cell r="AN1531">
            <v>0</v>
          </cell>
        </row>
        <row r="1532">
          <cell r="A1532" t="str">
            <v>54-4</v>
          </cell>
          <cell r="B1532">
            <v>14</v>
          </cell>
          <cell r="D1532" t="str">
            <v>각재</v>
          </cell>
          <cell r="E1532" t="str">
            <v>외송</v>
          </cell>
          <cell r="F1532" t="str">
            <v>㎥</v>
          </cell>
          <cell r="H1532">
            <v>3.7999999999999999E-2</v>
          </cell>
          <cell r="I1532" t="str">
            <v>x</v>
          </cell>
          <cell r="J1532">
            <v>0.371</v>
          </cell>
          <cell r="K1532" t="str">
            <v>x</v>
          </cell>
          <cell r="M1532">
            <v>3.36</v>
          </cell>
          <cell r="V1532" t="str">
            <v>=</v>
          </cell>
          <cell r="W1532">
            <v>0.04</v>
          </cell>
          <cell r="Y1532" t="str">
            <v>기본</v>
          </cell>
          <cell r="Z1532" t="str">
            <v>x</v>
          </cell>
          <cell r="AA1532" t="str">
            <v>사용횟수</v>
          </cell>
          <cell r="AB1532" t="str">
            <v>x</v>
          </cell>
          <cell r="AD1532" t="str">
            <v>거푸집량</v>
          </cell>
          <cell r="AL1532" t="str">
            <v/>
          </cell>
          <cell r="AM1532">
            <v>171467</v>
          </cell>
          <cell r="AN1532">
            <v>0</v>
          </cell>
        </row>
        <row r="1533">
          <cell r="A1533" t="str">
            <v>54-5</v>
          </cell>
          <cell r="B1533">
            <v>162</v>
          </cell>
          <cell r="D1533" t="str">
            <v>소철선</v>
          </cell>
          <cell r="E1533" t="str">
            <v>#8</v>
          </cell>
          <cell r="F1533" t="str">
            <v>㎏</v>
          </cell>
          <cell r="H1533">
            <v>0.28999999999999998</v>
          </cell>
          <cell r="I1533" t="str">
            <v>x</v>
          </cell>
          <cell r="J1533">
            <v>0.371</v>
          </cell>
          <cell r="K1533" t="str">
            <v>x</v>
          </cell>
          <cell r="M1533">
            <v>3.36</v>
          </cell>
          <cell r="V1533" t="str">
            <v>=</v>
          </cell>
          <cell r="W1533">
            <v>0.36</v>
          </cell>
          <cell r="Y1533" t="str">
            <v>기본</v>
          </cell>
          <cell r="Z1533" t="str">
            <v>x</v>
          </cell>
          <cell r="AA1533" t="str">
            <v>사용횟수</v>
          </cell>
          <cell r="AB1533" t="str">
            <v>x</v>
          </cell>
          <cell r="AD1533" t="str">
            <v>거푸집량</v>
          </cell>
          <cell r="AL1533">
            <v>0</v>
          </cell>
          <cell r="AM1533">
            <v>450</v>
          </cell>
          <cell r="AN1533">
            <v>0</v>
          </cell>
        </row>
        <row r="1534">
          <cell r="A1534" t="str">
            <v>54-6</v>
          </cell>
          <cell r="B1534">
            <v>104</v>
          </cell>
          <cell r="D1534" t="str">
            <v>박리제</v>
          </cell>
          <cell r="E1534" t="str">
            <v>유성</v>
          </cell>
          <cell r="F1534" t="str">
            <v>ℓ</v>
          </cell>
          <cell r="H1534">
            <v>0.19</v>
          </cell>
          <cell r="I1534" t="str">
            <v>x</v>
          </cell>
          <cell r="J1534">
            <v>0.371</v>
          </cell>
          <cell r="K1534" t="str">
            <v>x</v>
          </cell>
          <cell r="M1534">
            <v>3.36</v>
          </cell>
          <cell r="V1534" t="str">
            <v>=</v>
          </cell>
          <cell r="W1534">
            <v>0.23</v>
          </cell>
          <cell r="Y1534" t="str">
            <v>기본</v>
          </cell>
          <cell r="Z1534" t="str">
            <v>x</v>
          </cell>
          <cell r="AA1534" t="str">
            <v>사용횟수</v>
          </cell>
          <cell r="AB1534" t="str">
            <v>x</v>
          </cell>
          <cell r="AD1534" t="str">
            <v>거푸집량</v>
          </cell>
          <cell r="AL1534">
            <v>0</v>
          </cell>
          <cell r="AM1534">
            <v>1250</v>
          </cell>
          <cell r="AN1534">
            <v>0</v>
          </cell>
        </row>
        <row r="1535">
          <cell r="A1535" t="str">
            <v>54-7</v>
          </cell>
          <cell r="B1535">
            <v>295</v>
          </cell>
          <cell r="D1535" t="str">
            <v>철못</v>
          </cell>
          <cell r="E1535" t="str">
            <v>50mm</v>
          </cell>
          <cell r="F1535" t="str">
            <v>㎏</v>
          </cell>
          <cell r="H1535">
            <v>0.2</v>
          </cell>
          <cell r="I1535" t="str">
            <v>x</v>
          </cell>
          <cell r="J1535">
            <v>0.371</v>
          </cell>
          <cell r="K1535" t="str">
            <v>x</v>
          </cell>
          <cell r="M1535">
            <v>3.36</v>
          </cell>
          <cell r="V1535" t="str">
            <v>=</v>
          </cell>
          <cell r="W1535">
            <v>0.24</v>
          </cell>
          <cell r="Y1535" t="str">
            <v>기본</v>
          </cell>
          <cell r="Z1535" t="str">
            <v>x</v>
          </cell>
          <cell r="AA1535" t="str">
            <v>사용횟수</v>
          </cell>
          <cell r="AB1535" t="str">
            <v>x</v>
          </cell>
          <cell r="AD1535" t="str">
            <v>거푸집량</v>
          </cell>
          <cell r="AL1535">
            <v>0</v>
          </cell>
          <cell r="AM1535">
            <v>608</v>
          </cell>
          <cell r="AN1535">
            <v>0</v>
          </cell>
        </row>
        <row r="1536">
          <cell r="A1536" t="str">
            <v>54-8</v>
          </cell>
          <cell r="B1536">
            <v>182</v>
          </cell>
          <cell r="D1536" t="str">
            <v>시멘트</v>
          </cell>
          <cell r="E1536" t="str">
            <v>40㎏</v>
          </cell>
          <cell r="F1536" t="str">
            <v>포</v>
          </cell>
          <cell r="H1536">
            <v>220</v>
          </cell>
          <cell r="I1536" t="str">
            <v>x</v>
          </cell>
          <cell r="J1536">
            <v>1.008</v>
          </cell>
          <cell r="K1536" t="str">
            <v>/</v>
          </cell>
          <cell r="L1536" t="str">
            <v/>
          </cell>
          <cell r="M1536">
            <v>40</v>
          </cell>
          <cell r="V1536" t="str">
            <v>=</v>
          </cell>
          <cell r="W1536">
            <v>5.54</v>
          </cell>
          <cell r="Y1536" t="str">
            <v>기본</v>
          </cell>
          <cell r="Z1536" t="str">
            <v>x</v>
          </cell>
          <cell r="AA1536" t="str">
            <v>콘크리트량</v>
          </cell>
          <cell r="AB1536" t="str">
            <v>/</v>
          </cell>
          <cell r="AD1536" t="str">
            <v>포</v>
          </cell>
          <cell r="AL1536">
            <v>0</v>
          </cell>
          <cell r="AM1536">
            <v>2580</v>
          </cell>
          <cell r="AN1536">
            <v>0</v>
          </cell>
        </row>
        <row r="1537">
          <cell r="A1537" t="str">
            <v>54-9</v>
          </cell>
          <cell r="B1537">
            <v>99</v>
          </cell>
          <cell r="D1537" t="str">
            <v>모래</v>
          </cell>
          <cell r="E1537" t="str">
            <v>세사</v>
          </cell>
          <cell r="F1537" t="str">
            <v>㎥</v>
          </cell>
          <cell r="H1537">
            <v>0.47</v>
          </cell>
          <cell r="I1537" t="str">
            <v>x</v>
          </cell>
          <cell r="J1537">
            <v>1.008</v>
          </cell>
          <cell r="K1537" t="str">
            <v>x</v>
          </cell>
          <cell r="M1537">
            <v>1</v>
          </cell>
          <cell r="V1537" t="str">
            <v>=</v>
          </cell>
          <cell r="W1537">
            <v>0.47</v>
          </cell>
          <cell r="Y1537" t="str">
            <v>기본</v>
          </cell>
          <cell r="Z1537" t="str">
            <v>x</v>
          </cell>
          <cell r="AA1537" t="str">
            <v>콘크리트량</v>
          </cell>
          <cell r="AL1537">
            <v>0</v>
          </cell>
          <cell r="AM1537">
            <v>9000</v>
          </cell>
          <cell r="AN1537">
            <v>0</v>
          </cell>
        </row>
        <row r="1538">
          <cell r="A1538" t="str">
            <v>54-10</v>
          </cell>
          <cell r="B1538">
            <v>224</v>
          </cell>
          <cell r="D1538" t="str">
            <v>자갈</v>
          </cell>
          <cell r="E1538" t="str">
            <v>#57(Φ25㎜)</v>
          </cell>
          <cell r="F1538" t="str">
            <v>㎥</v>
          </cell>
          <cell r="H1538">
            <v>0.94</v>
          </cell>
          <cell r="I1538" t="str">
            <v>x</v>
          </cell>
          <cell r="J1538">
            <v>1.008</v>
          </cell>
          <cell r="K1538" t="str">
            <v>x</v>
          </cell>
          <cell r="M1538">
            <v>1</v>
          </cell>
          <cell r="V1538" t="str">
            <v>=</v>
          </cell>
          <cell r="W1538">
            <v>0.94</v>
          </cell>
          <cell r="Y1538" t="str">
            <v>기본</v>
          </cell>
          <cell r="Z1538" t="str">
            <v>x</v>
          </cell>
          <cell r="AA1538" t="str">
            <v>콘크리트량</v>
          </cell>
          <cell r="AL1538">
            <v>0</v>
          </cell>
          <cell r="AM1538">
            <v>18000</v>
          </cell>
          <cell r="AN1538">
            <v>0</v>
          </cell>
        </row>
        <row r="1539">
          <cell r="A1539" t="str">
            <v>54-11</v>
          </cell>
          <cell r="B1539">
            <v>751</v>
          </cell>
          <cell r="D1539" t="str">
            <v>앙카볼트</v>
          </cell>
          <cell r="E1539" t="str">
            <v>(5/8")M16xL400</v>
          </cell>
          <cell r="F1539" t="str">
            <v>개</v>
          </cell>
          <cell r="V1539" t="str">
            <v>=</v>
          </cell>
          <cell r="W1539">
            <v>4</v>
          </cell>
          <cell r="AL1539">
            <v>0</v>
          </cell>
          <cell r="AM1539">
            <v>517</v>
          </cell>
          <cell r="AN1539">
            <v>0</v>
          </cell>
        </row>
        <row r="1540">
          <cell r="A1540" t="str">
            <v>54-12</v>
          </cell>
          <cell r="B1540">
            <v>542</v>
          </cell>
          <cell r="D1540" t="str">
            <v>나. 노무비</v>
          </cell>
          <cell r="E1540">
            <v>0</v>
          </cell>
          <cell r="F1540">
            <v>0</v>
          </cell>
          <cell r="AM1540">
            <v>0</v>
          </cell>
          <cell r="AN1540">
            <v>0</v>
          </cell>
        </row>
        <row r="1541">
          <cell r="D1541" t="str">
            <v>1) 콘크리트타설</v>
          </cell>
          <cell r="E1541" t="str">
            <v>1.2x1.2x0.7M</v>
          </cell>
          <cell r="AL1541" t="str">
            <v>건6-1</v>
          </cell>
          <cell r="AM1541">
            <v>0</v>
          </cell>
          <cell r="AN1541">
            <v>0</v>
          </cell>
        </row>
        <row r="1542">
          <cell r="B1542">
            <v>506</v>
          </cell>
          <cell r="D1542" t="str">
            <v>콘크리트공</v>
          </cell>
          <cell r="E1542">
            <v>0</v>
          </cell>
          <cell r="F1542" t="str">
            <v>인</v>
          </cell>
          <cell r="H1542">
            <v>0.85</v>
          </cell>
          <cell r="I1542" t="str">
            <v>x</v>
          </cell>
          <cell r="J1542">
            <v>1.008</v>
          </cell>
          <cell r="V1542" t="str">
            <v>=</v>
          </cell>
          <cell r="W1542">
            <v>0.85</v>
          </cell>
          <cell r="Y1542" t="str">
            <v>기본</v>
          </cell>
          <cell r="Z1542" t="str">
            <v>x</v>
          </cell>
          <cell r="AA1542" t="str">
            <v>콘크리트량</v>
          </cell>
          <cell r="AM1542">
            <v>60596</v>
          </cell>
          <cell r="AN1542">
            <v>0</v>
          </cell>
        </row>
        <row r="1543">
          <cell r="B1543">
            <v>523</v>
          </cell>
          <cell r="D1543" t="str">
            <v>보통인부</v>
          </cell>
          <cell r="E1543">
            <v>0</v>
          </cell>
          <cell r="F1543" t="str">
            <v>인</v>
          </cell>
          <cell r="H1543">
            <v>0.82</v>
          </cell>
          <cell r="I1543" t="str">
            <v>x</v>
          </cell>
          <cell r="J1543">
            <v>1.008</v>
          </cell>
          <cell r="V1543" t="str">
            <v>=</v>
          </cell>
          <cell r="W1543">
            <v>0.82</v>
          </cell>
          <cell r="Y1543" t="str">
            <v>기본</v>
          </cell>
          <cell r="Z1543" t="str">
            <v>x</v>
          </cell>
          <cell r="AA1543" t="str">
            <v>콘크리트량</v>
          </cell>
          <cell r="AM1543">
            <v>33755</v>
          </cell>
          <cell r="AN1543">
            <v>0</v>
          </cell>
        </row>
        <row r="1544">
          <cell r="D1544" t="str">
            <v>2) 합판거푸집</v>
          </cell>
          <cell r="E1544" t="str">
            <v>5회사용시</v>
          </cell>
          <cell r="AL1544" t="str">
            <v>건6-3-2</v>
          </cell>
          <cell r="AM1544">
            <v>0</v>
          </cell>
          <cell r="AN1544">
            <v>0</v>
          </cell>
        </row>
        <row r="1545">
          <cell r="B1545">
            <v>501</v>
          </cell>
          <cell r="D1545" t="str">
            <v>형틀목공</v>
          </cell>
          <cell r="E1545">
            <v>0</v>
          </cell>
          <cell r="F1545" t="str">
            <v>인</v>
          </cell>
          <cell r="H1545">
            <v>0.28000000000000003</v>
          </cell>
          <cell r="I1545" t="str">
            <v>x</v>
          </cell>
          <cell r="J1545">
            <v>3.36</v>
          </cell>
          <cell r="K1545" t="str">
            <v>x</v>
          </cell>
          <cell r="M1545">
            <v>0.34200000000000003</v>
          </cell>
          <cell r="V1545" t="str">
            <v>=</v>
          </cell>
          <cell r="W1545">
            <v>0.32</v>
          </cell>
          <cell r="Y1545" t="str">
            <v>기본</v>
          </cell>
          <cell r="Z1545" t="str">
            <v>x</v>
          </cell>
          <cell r="AA1545" t="str">
            <v>거푸집량</v>
          </cell>
          <cell r="AB1545" t="str">
            <v>x</v>
          </cell>
          <cell r="AD1545" t="str">
            <v>사용횟수</v>
          </cell>
          <cell r="AM1545">
            <v>62603</v>
          </cell>
          <cell r="AN1545">
            <v>0</v>
          </cell>
        </row>
        <row r="1546">
          <cell r="B1546">
            <v>523</v>
          </cell>
          <cell r="D1546" t="str">
            <v>보통인부</v>
          </cell>
          <cell r="E1546">
            <v>0</v>
          </cell>
          <cell r="F1546" t="str">
            <v>인</v>
          </cell>
          <cell r="H1546">
            <v>0.23</v>
          </cell>
          <cell r="I1546" t="str">
            <v>x</v>
          </cell>
          <cell r="J1546">
            <v>3.36</v>
          </cell>
          <cell r="K1546" t="str">
            <v>x</v>
          </cell>
          <cell r="M1546">
            <v>0.34200000000000003</v>
          </cell>
          <cell r="V1546" t="str">
            <v>=</v>
          </cell>
          <cell r="W1546">
            <v>0.26</v>
          </cell>
          <cell r="Y1546" t="str">
            <v>기본</v>
          </cell>
          <cell r="Z1546" t="str">
            <v>x</v>
          </cell>
          <cell r="AA1546" t="str">
            <v>거푸집량</v>
          </cell>
          <cell r="AB1546" t="str">
            <v>x</v>
          </cell>
          <cell r="AD1546" t="str">
            <v>사용횟수</v>
          </cell>
          <cell r="AM1546">
            <v>33755</v>
          </cell>
          <cell r="AN1546">
            <v>0</v>
          </cell>
        </row>
        <row r="1547">
          <cell r="D1547" t="str">
            <v>3) 터파기,되메우기,다지기(0~1m)</v>
          </cell>
          <cell r="AL1547" t="str">
            <v>건3-1(운반)</v>
          </cell>
          <cell r="AM1547">
            <v>0</v>
          </cell>
          <cell r="AN1547">
            <v>0</v>
          </cell>
        </row>
        <row r="1548">
          <cell r="B1548">
            <v>523</v>
          </cell>
          <cell r="D1548" t="str">
            <v>보통인부</v>
          </cell>
          <cell r="E1548" t="str">
            <v>터파기</v>
          </cell>
          <cell r="F1548" t="str">
            <v>인</v>
          </cell>
          <cell r="H1548">
            <v>0.26</v>
          </cell>
          <cell r="I1548" t="str">
            <v>x</v>
          </cell>
          <cell r="J1548">
            <v>0.72</v>
          </cell>
          <cell r="V1548" t="str">
            <v>=</v>
          </cell>
          <cell r="W1548">
            <v>0.18</v>
          </cell>
          <cell r="Y1548" t="str">
            <v>기본</v>
          </cell>
          <cell r="Z1548" t="str">
            <v>x</v>
          </cell>
          <cell r="AA1548" t="str">
            <v>토사량</v>
          </cell>
          <cell r="AM1548">
            <v>33755</v>
          </cell>
          <cell r="AN1548">
            <v>0</v>
          </cell>
        </row>
        <row r="1549">
          <cell r="B1549">
            <v>523</v>
          </cell>
          <cell r="D1549" t="str">
            <v>보통인부</v>
          </cell>
          <cell r="E1549" t="str">
            <v>잔토처리</v>
          </cell>
          <cell r="F1549" t="str">
            <v>인</v>
          </cell>
          <cell r="H1549">
            <v>0.2</v>
          </cell>
          <cell r="I1549" t="str">
            <v>x</v>
          </cell>
          <cell r="J1549">
            <v>0.72</v>
          </cell>
          <cell r="V1549" t="str">
            <v>=</v>
          </cell>
          <cell r="W1549">
            <v>0.14000000000000001</v>
          </cell>
          <cell r="Y1549" t="str">
            <v>기본</v>
          </cell>
          <cell r="Z1549" t="str">
            <v>x</v>
          </cell>
          <cell r="AA1549" t="str">
            <v>토사량</v>
          </cell>
          <cell r="AM1549">
            <v>33755</v>
          </cell>
          <cell r="AN1549">
            <v>0</v>
          </cell>
        </row>
        <row r="1550">
          <cell r="D1550" t="str">
            <v>4) 조립및설치</v>
          </cell>
          <cell r="AL1550" t="str">
            <v>통5-2</v>
          </cell>
          <cell r="AM1550">
            <v>0</v>
          </cell>
          <cell r="AN1550">
            <v>0</v>
          </cell>
        </row>
        <row r="1551">
          <cell r="B1551">
            <v>517</v>
          </cell>
          <cell r="D1551" t="str">
            <v>통신설비공</v>
          </cell>
          <cell r="E1551">
            <v>0</v>
          </cell>
          <cell r="F1551" t="str">
            <v>인</v>
          </cell>
          <cell r="H1551">
            <v>0.5</v>
          </cell>
          <cell r="I1551" t="str">
            <v>x</v>
          </cell>
          <cell r="J1551">
            <v>1</v>
          </cell>
          <cell r="V1551" t="str">
            <v>=</v>
          </cell>
          <cell r="W1551">
            <v>0.5</v>
          </cell>
          <cell r="Y1551" t="str">
            <v>기본</v>
          </cell>
          <cell r="Z1551" t="str">
            <v>x</v>
          </cell>
          <cell r="AA1551" t="str">
            <v>단위량</v>
          </cell>
          <cell r="AM1551">
            <v>64758</v>
          </cell>
          <cell r="AN1551">
            <v>0</v>
          </cell>
        </row>
        <row r="1552">
          <cell r="B1552">
            <v>523</v>
          </cell>
          <cell r="D1552" t="str">
            <v>보통인부</v>
          </cell>
          <cell r="E1552">
            <v>0</v>
          </cell>
          <cell r="F1552" t="str">
            <v>인</v>
          </cell>
          <cell r="H1552">
            <v>1</v>
          </cell>
          <cell r="I1552" t="str">
            <v>x</v>
          </cell>
          <cell r="J1552">
            <v>1</v>
          </cell>
          <cell r="V1552" t="str">
            <v>=</v>
          </cell>
          <cell r="W1552">
            <v>1</v>
          </cell>
          <cell r="Y1552" t="str">
            <v>기본</v>
          </cell>
          <cell r="Z1552" t="str">
            <v>x</v>
          </cell>
          <cell r="AA1552" t="str">
            <v>단위량</v>
          </cell>
          <cell r="AM1552">
            <v>33755</v>
          </cell>
          <cell r="AN1552">
            <v>0</v>
          </cell>
        </row>
        <row r="1553">
          <cell r="D1553" t="str">
            <v>5) 배선및결선</v>
          </cell>
          <cell r="AM1553">
            <v>0</v>
          </cell>
          <cell r="AN1553">
            <v>0</v>
          </cell>
        </row>
        <row r="1554">
          <cell r="B1554">
            <v>517</v>
          </cell>
          <cell r="D1554" t="str">
            <v>통신설비공</v>
          </cell>
          <cell r="E1554">
            <v>0</v>
          </cell>
          <cell r="F1554" t="str">
            <v>인</v>
          </cell>
          <cell r="H1554">
            <v>3</v>
          </cell>
          <cell r="I1554" t="str">
            <v>x</v>
          </cell>
          <cell r="J1554">
            <v>1</v>
          </cell>
          <cell r="V1554" t="str">
            <v>=</v>
          </cell>
          <cell r="W1554">
            <v>3</v>
          </cell>
          <cell r="Y1554" t="str">
            <v>기본</v>
          </cell>
          <cell r="Z1554" t="str">
            <v>x</v>
          </cell>
          <cell r="AA1554" t="str">
            <v>단위량</v>
          </cell>
          <cell r="AM1554">
            <v>64758</v>
          </cell>
          <cell r="AN1554">
            <v>0</v>
          </cell>
        </row>
        <row r="1555">
          <cell r="B1555">
            <v>523</v>
          </cell>
          <cell r="D1555" t="str">
            <v>보통인부</v>
          </cell>
          <cell r="E1555">
            <v>0</v>
          </cell>
          <cell r="F1555" t="str">
            <v>인</v>
          </cell>
          <cell r="H1555">
            <v>2</v>
          </cell>
          <cell r="I1555" t="str">
            <v>x</v>
          </cell>
          <cell r="J1555">
            <v>1</v>
          </cell>
          <cell r="V1555" t="str">
            <v>=</v>
          </cell>
          <cell r="W1555">
            <v>2</v>
          </cell>
          <cell r="Y1555" t="str">
            <v>기본</v>
          </cell>
          <cell r="Z1555" t="str">
            <v>x</v>
          </cell>
          <cell r="AA1555" t="str">
            <v>단위량</v>
          </cell>
          <cell r="AM1555">
            <v>33755</v>
          </cell>
          <cell r="AN1555">
            <v>0</v>
          </cell>
        </row>
        <row r="1556">
          <cell r="D1556" t="str">
            <v>6) 국부점검및조정시험</v>
          </cell>
          <cell r="AM1556">
            <v>0</v>
          </cell>
          <cell r="AN1556">
            <v>0</v>
          </cell>
        </row>
        <row r="1557">
          <cell r="B1557">
            <v>534</v>
          </cell>
          <cell r="D1557" t="str">
            <v>통신기사2급</v>
          </cell>
          <cell r="E1557">
            <v>0</v>
          </cell>
          <cell r="F1557" t="str">
            <v>인</v>
          </cell>
          <cell r="H1557">
            <v>4</v>
          </cell>
          <cell r="I1557" t="str">
            <v>x</v>
          </cell>
          <cell r="J1557">
            <v>1</v>
          </cell>
          <cell r="K1557" t="str">
            <v>+</v>
          </cell>
          <cell r="L1557" t="str">
            <v>(</v>
          </cell>
          <cell r="M1557">
            <v>4</v>
          </cell>
          <cell r="N1557" t="str">
            <v>x</v>
          </cell>
          <cell r="O1557">
            <v>0.2</v>
          </cell>
          <cell r="P1557" t="str">
            <v>x</v>
          </cell>
          <cell r="Q1557">
            <v>3</v>
          </cell>
          <cell r="R1557" t="str">
            <v>)</v>
          </cell>
          <cell r="V1557" t="str">
            <v>=</v>
          </cell>
          <cell r="W1557">
            <v>6.4</v>
          </cell>
          <cell r="Y1557" t="str">
            <v>기본</v>
          </cell>
          <cell r="Z1557" t="str">
            <v>x</v>
          </cell>
          <cell r="AA1557" t="str">
            <v>단위량</v>
          </cell>
          <cell r="AB1557" t="str">
            <v>+</v>
          </cell>
          <cell r="AC1557" t="str">
            <v>(</v>
          </cell>
          <cell r="AD1557" t="str">
            <v>기본</v>
          </cell>
          <cell r="AE1557" t="str">
            <v>x</v>
          </cell>
          <cell r="AF1557" t="str">
            <v>할증</v>
          </cell>
          <cell r="AG1557" t="str">
            <v>x</v>
          </cell>
          <cell r="AH1557" t="str">
            <v>채널수량</v>
          </cell>
          <cell r="AI1557" t="str">
            <v>)</v>
          </cell>
          <cell r="AM1557">
            <v>79642</v>
          </cell>
          <cell r="AN1557">
            <v>0</v>
          </cell>
        </row>
        <row r="1558">
          <cell r="D1558" t="str">
            <v>7) 대국시험</v>
          </cell>
          <cell r="E1558" t="str">
            <v>LCX특성시험</v>
          </cell>
          <cell r="AM1558">
            <v>0</v>
          </cell>
          <cell r="AN1558">
            <v>0</v>
          </cell>
        </row>
        <row r="1559">
          <cell r="B1559">
            <v>534</v>
          </cell>
          <cell r="D1559" t="str">
            <v>통신기사2급</v>
          </cell>
          <cell r="E1559">
            <v>0</v>
          </cell>
          <cell r="F1559" t="str">
            <v>인</v>
          </cell>
          <cell r="H1559">
            <v>2</v>
          </cell>
          <cell r="I1559" t="str">
            <v>x</v>
          </cell>
          <cell r="J1559">
            <v>1</v>
          </cell>
          <cell r="K1559" t="str">
            <v>+</v>
          </cell>
          <cell r="L1559" t="str">
            <v>(</v>
          </cell>
          <cell r="M1559">
            <v>2</v>
          </cell>
          <cell r="N1559" t="str">
            <v>x</v>
          </cell>
          <cell r="O1559">
            <v>0.2</v>
          </cell>
          <cell r="P1559" t="str">
            <v>x</v>
          </cell>
          <cell r="Q1559">
            <v>3</v>
          </cell>
          <cell r="R1559" t="str">
            <v>)</v>
          </cell>
          <cell r="V1559" t="str">
            <v>=</v>
          </cell>
          <cell r="W1559">
            <v>3.2</v>
          </cell>
          <cell r="Y1559" t="str">
            <v>기본</v>
          </cell>
          <cell r="Z1559" t="str">
            <v>x</v>
          </cell>
          <cell r="AA1559" t="str">
            <v>단위량</v>
          </cell>
          <cell r="AB1559" t="str">
            <v>+</v>
          </cell>
          <cell r="AC1559" t="str">
            <v>(</v>
          </cell>
          <cell r="AD1559" t="str">
            <v>기본</v>
          </cell>
          <cell r="AE1559" t="str">
            <v>x</v>
          </cell>
          <cell r="AF1559" t="str">
            <v>할증</v>
          </cell>
          <cell r="AG1559" t="str">
            <v>x</v>
          </cell>
          <cell r="AH1559" t="str">
            <v>채널수량</v>
          </cell>
          <cell r="AI1559" t="str">
            <v>)</v>
          </cell>
          <cell r="AM1559">
            <v>79642</v>
          </cell>
          <cell r="AN1559">
            <v>0</v>
          </cell>
        </row>
        <row r="1560">
          <cell r="B1560">
            <v>544</v>
          </cell>
          <cell r="D1560" t="str">
            <v>소    계</v>
          </cell>
          <cell r="E1560">
            <v>0</v>
          </cell>
          <cell r="F1560">
            <v>0</v>
          </cell>
          <cell r="AM1560">
            <v>0</v>
          </cell>
          <cell r="AN1560">
            <v>0</v>
          </cell>
        </row>
        <row r="1561">
          <cell r="A1561" t="str">
            <v>54-13</v>
          </cell>
          <cell r="B1561">
            <v>506</v>
          </cell>
          <cell r="D1561" t="str">
            <v>콘크리트공</v>
          </cell>
          <cell r="E1561">
            <v>0</v>
          </cell>
          <cell r="F1561" t="str">
            <v>인</v>
          </cell>
          <cell r="V1561" t="str">
            <v>=</v>
          </cell>
          <cell r="W1561">
            <v>0.85</v>
          </cell>
          <cell r="AM1561">
            <v>60596</v>
          </cell>
          <cell r="AN1561">
            <v>0</v>
          </cell>
        </row>
        <row r="1562">
          <cell r="A1562" t="str">
            <v>54-14</v>
          </cell>
          <cell r="B1562">
            <v>501</v>
          </cell>
          <cell r="D1562" t="str">
            <v>형틀목공</v>
          </cell>
          <cell r="E1562">
            <v>0</v>
          </cell>
          <cell r="F1562" t="str">
            <v>인</v>
          </cell>
          <cell r="V1562" t="str">
            <v>=</v>
          </cell>
          <cell r="W1562">
            <v>0.32</v>
          </cell>
          <cell r="AM1562">
            <v>62603</v>
          </cell>
          <cell r="AN1562">
            <v>0</v>
          </cell>
        </row>
        <row r="1563">
          <cell r="A1563" t="str">
            <v>54-15</v>
          </cell>
          <cell r="B1563">
            <v>517</v>
          </cell>
          <cell r="D1563" t="str">
            <v>통신설비공</v>
          </cell>
          <cell r="E1563">
            <v>0</v>
          </cell>
          <cell r="F1563" t="str">
            <v>인</v>
          </cell>
          <cell r="V1563" t="str">
            <v>=</v>
          </cell>
          <cell r="W1563">
            <v>3.5</v>
          </cell>
          <cell r="AM1563">
            <v>64758</v>
          </cell>
          <cell r="AN1563">
            <v>0</v>
          </cell>
        </row>
        <row r="1564">
          <cell r="A1564" t="str">
            <v>54-16</v>
          </cell>
          <cell r="B1564">
            <v>534</v>
          </cell>
          <cell r="D1564" t="str">
            <v>통신기사2급</v>
          </cell>
          <cell r="E1564">
            <v>0</v>
          </cell>
          <cell r="F1564" t="str">
            <v>인</v>
          </cell>
          <cell r="V1564" t="str">
            <v>=</v>
          </cell>
          <cell r="W1564">
            <v>9.6000000000000014</v>
          </cell>
          <cell r="AM1564">
            <v>79642</v>
          </cell>
          <cell r="AN1564">
            <v>0</v>
          </cell>
        </row>
        <row r="1565">
          <cell r="A1565" t="str">
            <v>54-17</v>
          </cell>
          <cell r="B1565">
            <v>523</v>
          </cell>
          <cell r="D1565" t="str">
            <v>보통인부</v>
          </cell>
          <cell r="E1565">
            <v>0</v>
          </cell>
          <cell r="F1565" t="str">
            <v>인</v>
          </cell>
          <cell r="V1565" t="str">
            <v>=</v>
          </cell>
          <cell r="W1565">
            <v>4.4000000000000004</v>
          </cell>
          <cell r="AM1565">
            <v>33755</v>
          </cell>
          <cell r="AN1565">
            <v>0</v>
          </cell>
        </row>
        <row r="1566">
          <cell r="A1566" t="str">
            <v>54-18</v>
          </cell>
          <cell r="B1566">
            <v>543</v>
          </cell>
          <cell r="D1566" t="str">
            <v>다. 공구손료</v>
          </cell>
          <cell r="E1566" t="str">
            <v>노무비x3%</v>
          </cell>
          <cell r="F1566">
            <v>0</v>
          </cell>
          <cell r="AM1566">
            <v>0</v>
          </cell>
          <cell r="AN1566">
            <v>0</v>
          </cell>
        </row>
        <row r="1567">
          <cell r="A1567" t="str">
            <v>54-19</v>
          </cell>
          <cell r="B1567">
            <v>506</v>
          </cell>
          <cell r="D1567" t="str">
            <v>콘크리트공</v>
          </cell>
          <cell r="E1567">
            <v>0</v>
          </cell>
          <cell r="F1567" t="str">
            <v>인</v>
          </cell>
          <cell r="H1567">
            <v>0.85</v>
          </cell>
          <cell r="I1567" t="str">
            <v>x</v>
          </cell>
          <cell r="J1567">
            <v>0.03</v>
          </cell>
          <cell r="V1567" t="str">
            <v>=</v>
          </cell>
          <cell r="W1567">
            <v>0.02</v>
          </cell>
          <cell r="Y1567" t="str">
            <v>기본</v>
          </cell>
          <cell r="Z1567" t="str">
            <v>x</v>
          </cell>
          <cell r="AA1567" t="str">
            <v>공구손료</v>
          </cell>
          <cell r="AM1567">
            <v>60596</v>
          </cell>
          <cell r="AN1567">
            <v>0</v>
          </cell>
        </row>
        <row r="1568">
          <cell r="A1568" t="str">
            <v>54-20</v>
          </cell>
          <cell r="B1568">
            <v>501</v>
          </cell>
          <cell r="D1568" t="str">
            <v>형틀목공</v>
          </cell>
          <cell r="E1568">
            <v>0</v>
          </cell>
          <cell r="F1568" t="str">
            <v>인</v>
          </cell>
          <cell r="H1568">
            <v>0.32</v>
          </cell>
          <cell r="I1568" t="str">
            <v>x</v>
          </cell>
          <cell r="J1568">
            <v>0.03</v>
          </cell>
          <cell r="V1568" t="str">
            <v>=</v>
          </cell>
          <cell r="W1568">
            <v>8.9999999999999993E-3</v>
          </cell>
          <cell r="Y1568" t="str">
            <v>기본</v>
          </cell>
          <cell r="Z1568" t="str">
            <v>x</v>
          </cell>
          <cell r="AA1568" t="str">
            <v>공구손료</v>
          </cell>
          <cell r="AM1568">
            <v>62603</v>
          </cell>
          <cell r="AN1568">
            <v>0</v>
          </cell>
        </row>
        <row r="1569">
          <cell r="A1569" t="str">
            <v>54-21</v>
          </cell>
          <cell r="B1569">
            <v>517</v>
          </cell>
          <cell r="D1569" t="str">
            <v>통신설비공</v>
          </cell>
          <cell r="E1569">
            <v>0</v>
          </cell>
          <cell r="F1569" t="str">
            <v>인</v>
          </cell>
          <cell r="H1569">
            <v>3.5</v>
          </cell>
          <cell r="I1569" t="str">
            <v>x</v>
          </cell>
          <cell r="J1569">
            <v>0.03</v>
          </cell>
          <cell r="V1569" t="str">
            <v>=</v>
          </cell>
          <cell r="W1569">
            <v>0.1</v>
          </cell>
          <cell r="Y1569" t="str">
            <v>기본</v>
          </cell>
          <cell r="Z1569" t="str">
            <v>x</v>
          </cell>
          <cell r="AA1569" t="str">
            <v>공구손료</v>
          </cell>
          <cell r="AM1569">
            <v>64758</v>
          </cell>
          <cell r="AN1569">
            <v>0</v>
          </cell>
        </row>
        <row r="1570">
          <cell r="A1570" t="str">
            <v>54-22</v>
          </cell>
          <cell r="B1570">
            <v>534</v>
          </cell>
          <cell r="D1570" t="str">
            <v>통신기사2급</v>
          </cell>
          <cell r="E1570">
            <v>0</v>
          </cell>
          <cell r="F1570" t="str">
            <v>인</v>
          </cell>
          <cell r="H1570">
            <v>6</v>
          </cell>
          <cell r="I1570" t="str">
            <v>x</v>
          </cell>
          <cell r="J1570">
            <v>0.03</v>
          </cell>
          <cell r="V1570" t="str">
            <v>=</v>
          </cell>
          <cell r="W1570">
            <v>0.18</v>
          </cell>
          <cell r="Y1570" t="str">
            <v>기본</v>
          </cell>
          <cell r="Z1570" t="str">
            <v>x</v>
          </cell>
          <cell r="AA1570" t="str">
            <v>공구손료</v>
          </cell>
          <cell r="AM1570">
            <v>79642</v>
          </cell>
          <cell r="AN1570">
            <v>0</v>
          </cell>
        </row>
        <row r="1571">
          <cell r="AM1571">
            <v>0</v>
          </cell>
          <cell r="AN1571">
            <v>0</v>
          </cell>
        </row>
        <row r="1572">
          <cell r="AM1572">
            <v>0</v>
          </cell>
          <cell r="AN1572">
            <v>0</v>
          </cell>
        </row>
        <row r="1573">
          <cell r="AM1573">
            <v>0</v>
          </cell>
          <cell r="AN1573">
            <v>0</v>
          </cell>
        </row>
        <row r="1574">
          <cell r="AM1574">
            <v>0</v>
          </cell>
          <cell r="AN1574">
            <v>0</v>
          </cell>
        </row>
        <row r="1575">
          <cell r="AM1575">
            <v>0</v>
          </cell>
          <cell r="AN1575">
            <v>0</v>
          </cell>
        </row>
        <row r="1576">
          <cell r="AM1576">
            <v>0</v>
          </cell>
          <cell r="AN1576">
            <v>0</v>
          </cell>
        </row>
        <row r="1577">
          <cell r="AM1577">
            <v>0</v>
          </cell>
          <cell r="AN1577">
            <v>0</v>
          </cell>
        </row>
        <row r="1578">
          <cell r="A1578">
            <v>55</v>
          </cell>
          <cell r="C1578">
            <v>55</v>
          </cell>
          <cell r="D1578" t="str">
            <v>동축케이블포설</v>
          </cell>
          <cell r="E1578" t="str">
            <v>ECX 10D-2V</v>
          </cell>
          <cell r="F1578" t="str">
            <v>m</v>
          </cell>
          <cell r="AM1578">
            <v>0</v>
          </cell>
          <cell r="AN1578">
            <v>0</v>
          </cell>
        </row>
        <row r="1579">
          <cell r="A1579" t="str">
            <v>55-1</v>
          </cell>
          <cell r="B1579">
            <v>541</v>
          </cell>
          <cell r="D1579" t="str">
            <v>가. 재료비</v>
          </cell>
          <cell r="E1579">
            <v>0</v>
          </cell>
          <cell r="F1579">
            <v>0</v>
          </cell>
          <cell r="AM1579">
            <v>0</v>
          </cell>
          <cell r="AN1579">
            <v>0</v>
          </cell>
        </row>
        <row r="1580">
          <cell r="A1580" t="str">
            <v>55-2</v>
          </cell>
          <cell r="B1580">
            <v>392</v>
          </cell>
          <cell r="D1580" t="str">
            <v>ECX 케이블</v>
          </cell>
          <cell r="E1580" t="str">
            <v>ECX 10D-2V</v>
          </cell>
          <cell r="F1580" t="str">
            <v>m</v>
          </cell>
          <cell r="H1580">
            <v>1</v>
          </cell>
          <cell r="I1580" t="str">
            <v>x</v>
          </cell>
          <cell r="J1580">
            <v>1</v>
          </cell>
          <cell r="K1580" t="str">
            <v>x</v>
          </cell>
          <cell r="L1580" t="str">
            <v>(</v>
          </cell>
          <cell r="M1580">
            <v>1</v>
          </cell>
          <cell r="N1580" t="str">
            <v>+</v>
          </cell>
          <cell r="O1580">
            <v>0.03</v>
          </cell>
          <cell r="P1580" t="str">
            <v>)</v>
          </cell>
          <cell r="V1580" t="str">
            <v>=</v>
          </cell>
          <cell r="W1580">
            <v>1.03</v>
          </cell>
          <cell r="Y1580" t="str">
            <v>기본</v>
          </cell>
          <cell r="Z1580" t="str">
            <v>x</v>
          </cell>
          <cell r="AA1580" t="str">
            <v>단위량</v>
          </cell>
          <cell r="AB1580" t="str">
            <v>x</v>
          </cell>
          <cell r="AC1580" t="str">
            <v>(</v>
          </cell>
          <cell r="AD1580">
            <v>1</v>
          </cell>
          <cell r="AE1580" t="str">
            <v>+</v>
          </cell>
          <cell r="AF1580" t="str">
            <v>할증</v>
          </cell>
          <cell r="AG1580" t="str">
            <v>)</v>
          </cell>
          <cell r="AL1580">
            <v>0</v>
          </cell>
          <cell r="AM1580">
            <v>5000</v>
          </cell>
          <cell r="AN1580">
            <v>0</v>
          </cell>
        </row>
        <row r="1581">
          <cell r="A1581" t="str">
            <v>55-3</v>
          </cell>
          <cell r="B1581">
            <v>542</v>
          </cell>
          <cell r="D1581" t="str">
            <v>나. 노무비</v>
          </cell>
          <cell r="E1581">
            <v>0</v>
          </cell>
          <cell r="F1581">
            <v>0</v>
          </cell>
          <cell r="AM1581">
            <v>0</v>
          </cell>
          <cell r="AN1581">
            <v>0</v>
          </cell>
        </row>
        <row r="1582">
          <cell r="B1582">
            <v>516</v>
          </cell>
          <cell r="D1582" t="str">
            <v>통신외선공</v>
          </cell>
          <cell r="E1582">
            <v>0</v>
          </cell>
          <cell r="F1582" t="str">
            <v>인</v>
          </cell>
          <cell r="H1582">
            <v>0.01</v>
          </cell>
          <cell r="I1582" t="str">
            <v>x</v>
          </cell>
          <cell r="J1582">
            <v>1</v>
          </cell>
          <cell r="K1582" t="str">
            <v>+</v>
          </cell>
          <cell r="M1582">
            <v>0.15</v>
          </cell>
          <cell r="N1582" t="str">
            <v>)</v>
          </cell>
          <cell r="V1582" t="str">
            <v>=</v>
          </cell>
          <cell r="W1582">
            <v>0.01</v>
          </cell>
          <cell r="Y1582" t="str">
            <v>기본</v>
          </cell>
          <cell r="Z1582" t="str">
            <v>x</v>
          </cell>
          <cell r="AA1582">
            <v>1</v>
          </cell>
          <cell r="AB1582" t="str">
            <v>+</v>
          </cell>
          <cell r="AD1582" t="str">
            <v>운빈</v>
          </cell>
          <cell r="AE1582" t="str">
            <v>)</v>
          </cell>
          <cell r="AL1582" t="str">
            <v>통5-85-3(운빈)</v>
          </cell>
          <cell r="AM1582">
            <v>73980</v>
          </cell>
          <cell r="AN1582">
            <v>0</v>
          </cell>
        </row>
        <row r="1583">
          <cell r="B1583">
            <v>520</v>
          </cell>
          <cell r="D1583" t="str">
            <v>무선안테나공</v>
          </cell>
          <cell r="E1583">
            <v>0</v>
          </cell>
          <cell r="F1583" t="str">
            <v>인</v>
          </cell>
          <cell r="H1583">
            <v>0.01</v>
          </cell>
          <cell r="I1583" t="str">
            <v>x</v>
          </cell>
          <cell r="J1583">
            <v>1</v>
          </cell>
          <cell r="K1583" t="str">
            <v>+</v>
          </cell>
          <cell r="M1583">
            <v>0.15</v>
          </cell>
          <cell r="N1583" t="str">
            <v>)</v>
          </cell>
          <cell r="V1583" t="str">
            <v>=</v>
          </cell>
          <cell r="W1583">
            <v>0.01</v>
          </cell>
          <cell r="Y1583" t="str">
            <v>기본</v>
          </cell>
          <cell r="Z1583" t="str">
            <v>x</v>
          </cell>
          <cell r="AA1583">
            <v>1</v>
          </cell>
          <cell r="AB1583" t="str">
            <v>+</v>
          </cell>
          <cell r="AD1583" t="str">
            <v>운빈</v>
          </cell>
          <cell r="AE1583" t="str">
            <v>)</v>
          </cell>
          <cell r="AM1583">
            <v>91475</v>
          </cell>
          <cell r="AN1583">
            <v>0</v>
          </cell>
        </row>
        <row r="1584">
          <cell r="B1584">
            <v>523</v>
          </cell>
          <cell r="D1584" t="str">
            <v>보통인부</v>
          </cell>
          <cell r="E1584">
            <v>0</v>
          </cell>
          <cell r="F1584" t="str">
            <v>인</v>
          </cell>
          <cell r="H1584">
            <v>0.01</v>
          </cell>
          <cell r="I1584" t="str">
            <v>x</v>
          </cell>
          <cell r="J1584">
            <v>1</v>
          </cell>
          <cell r="K1584" t="str">
            <v>+</v>
          </cell>
          <cell r="M1584">
            <v>0.15</v>
          </cell>
          <cell r="N1584" t="str">
            <v>)</v>
          </cell>
          <cell r="V1584" t="str">
            <v>=</v>
          </cell>
          <cell r="W1584">
            <v>0.01</v>
          </cell>
          <cell r="Y1584" t="str">
            <v>기본</v>
          </cell>
          <cell r="Z1584" t="str">
            <v>x</v>
          </cell>
          <cell r="AA1584">
            <v>1</v>
          </cell>
          <cell r="AB1584" t="str">
            <v>+</v>
          </cell>
          <cell r="AD1584" t="str">
            <v>운빈</v>
          </cell>
          <cell r="AE1584" t="str">
            <v>)</v>
          </cell>
          <cell r="AM1584">
            <v>33755</v>
          </cell>
          <cell r="AN1584">
            <v>0</v>
          </cell>
        </row>
        <row r="1585">
          <cell r="B1585">
            <v>544</v>
          </cell>
          <cell r="D1585" t="str">
            <v>소    계</v>
          </cell>
          <cell r="E1585">
            <v>0</v>
          </cell>
          <cell r="F1585">
            <v>0</v>
          </cell>
          <cell r="AM1585">
            <v>0</v>
          </cell>
          <cell r="AN1585">
            <v>0</v>
          </cell>
        </row>
        <row r="1586">
          <cell r="A1586" t="str">
            <v>55-4</v>
          </cell>
          <cell r="B1586">
            <v>516</v>
          </cell>
          <cell r="D1586" t="str">
            <v>통신외선공</v>
          </cell>
          <cell r="E1586">
            <v>0</v>
          </cell>
          <cell r="F1586" t="str">
            <v>인</v>
          </cell>
          <cell r="V1586" t="str">
            <v>=</v>
          </cell>
          <cell r="W1586">
            <v>0.01</v>
          </cell>
          <cell r="AM1586">
            <v>73980</v>
          </cell>
          <cell r="AN1586">
            <v>0</v>
          </cell>
        </row>
        <row r="1587">
          <cell r="A1587" t="str">
            <v>55-5</v>
          </cell>
          <cell r="B1587">
            <v>520</v>
          </cell>
          <cell r="D1587" t="str">
            <v>무선안테나공</v>
          </cell>
          <cell r="E1587">
            <v>0</v>
          </cell>
          <cell r="F1587" t="str">
            <v>인</v>
          </cell>
          <cell r="V1587" t="str">
            <v>=</v>
          </cell>
          <cell r="W1587">
            <v>0.01</v>
          </cell>
          <cell r="AM1587">
            <v>91475</v>
          </cell>
          <cell r="AN1587">
            <v>0</v>
          </cell>
        </row>
        <row r="1588">
          <cell r="A1588" t="str">
            <v>55-6</v>
          </cell>
          <cell r="B1588">
            <v>523</v>
          </cell>
          <cell r="D1588" t="str">
            <v>보통인부</v>
          </cell>
          <cell r="E1588">
            <v>0</v>
          </cell>
          <cell r="F1588" t="str">
            <v>인</v>
          </cell>
          <cell r="V1588" t="str">
            <v>=</v>
          </cell>
          <cell r="W1588">
            <v>0.01</v>
          </cell>
          <cell r="AM1588">
            <v>33755</v>
          </cell>
          <cell r="AN1588">
            <v>0</v>
          </cell>
        </row>
        <row r="1589">
          <cell r="A1589" t="str">
            <v>55-7</v>
          </cell>
          <cell r="B1589">
            <v>543</v>
          </cell>
          <cell r="D1589" t="str">
            <v>다. 공구손료</v>
          </cell>
          <cell r="E1589" t="str">
            <v>노무비x3%</v>
          </cell>
          <cell r="F1589">
            <v>0</v>
          </cell>
          <cell r="AM1589">
            <v>0</v>
          </cell>
          <cell r="AN1589">
            <v>0</v>
          </cell>
        </row>
        <row r="1590">
          <cell r="A1590" t="str">
            <v>55-8</v>
          </cell>
          <cell r="B1590">
            <v>516</v>
          </cell>
          <cell r="D1590" t="str">
            <v>통신외선공</v>
          </cell>
          <cell r="E1590">
            <v>0</v>
          </cell>
          <cell r="F1590" t="str">
            <v>인</v>
          </cell>
          <cell r="H1590">
            <v>0.01</v>
          </cell>
          <cell r="I1590" t="str">
            <v>x</v>
          </cell>
          <cell r="J1590">
            <v>0.03</v>
          </cell>
          <cell r="V1590" t="str">
            <v>=</v>
          </cell>
          <cell r="W1590">
            <v>2.9999999999999997E-4</v>
          </cell>
          <cell r="Y1590" t="str">
            <v>기본</v>
          </cell>
          <cell r="Z1590" t="str">
            <v>x</v>
          </cell>
          <cell r="AA1590" t="str">
            <v>공구손료</v>
          </cell>
          <cell r="AM1590">
            <v>73980</v>
          </cell>
          <cell r="AN1590">
            <v>0</v>
          </cell>
        </row>
        <row r="1591">
          <cell r="A1591" t="str">
            <v>55-9</v>
          </cell>
          <cell r="B1591">
            <v>520</v>
          </cell>
          <cell r="D1591" t="str">
            <v>무선안테나공</v>
          </cell>
          <cell r="E1591">
            <v>0</v>
          </cell>
          <cell r="F1591" t="str">
            <v>인</v>
          </cell>
          <cell r="H1591">
            <v>0.01</v>
          </cell>
          <cell r="I1591" t="str">
            <v>x</v>
          </cell>
          <cell r="J1591">
            <v>0.03</v>
          </cell>
          <cell r="V1591" t="str">
            <v>=</v>
          </cell>
          <cell r="W1591">
            <v>2.9999999999999997E-4</v>
          </cell>
          <cell r="Y1591" t="str">
            <v>기본</v>
          </cell>
          <cell r="Z1591" t="str">
            <v>x</v>
          </cell>
          <cell r="AA1591" t="str">
            <v>공구손료</v>
          </cell>
          <cell r="AM1591">
            <v>91475</v>
          </cell>
          <cell r="AN1591">
            <v>0</v>
          </cell>
        </row>
        <row r="1592">
          <cell r="AM1592">
            <v>0</v>
          </cell>
          <cell r="AN1592">
            <v>0</v>
          </cell>
        </row>
        <row r="1593">
          <cell r="AM1593">
            <v>0</v>
          </cell>
          <cell r="AN1593">
            <v>0</v>
          </cell>
        </row>
        <row r="1594">
          <cell r="AM1594">
            <v>0</v>
          </cell>
          <cell r="AN1594">
            <v>0</v>
          </cell>
        </row>
        <row r="1595">
          <cell r="AM1595">
            <v>0</v>
          </cell>
          <cell r="AN1595">
            <v>0</v>
          </cell>
        </row>
        <row r="1596">
          <cell r="AM1596">
            <v>0</v>
          </cell>
          <cell r="AN1596">
            <v>0</v>
          </cell>
        </row>
        <row r="1597">
          <cell r="AM1597">
            <v>0</v>
          </cell>
          <cell r="AN1597">
            <v>0</v>
          </cell>
        </row>
        <row r="1598">
          <cell r="AM1598">
            <v>0</v>
          </cell>
          <cell r="AN1598">
            <v>0</v>
          </cell>
        </row>
        <row r="1599">
          <cell r="AM1599">
            <v>0</v>
          </cell>
          <cell r="AN1599">
            <v>0</v>
          </cell>
        </row>
        <row r="1600">
          <cell r="AM1600">
            <v>0</v>
          </cell>
          <cell r="AN1600">
            <v>0</v>
          </cell>
        </row>
        <row r="1601">
          <cell r="AM1601">
            <v>0</v>
          </cell>
          <cell r="AN1601">
            <v>0</v>
          </cell>
        </row>
        <row r="1602">
          <cell r="AM1602">
            <v>0</v>
          </cell>
          <cell r="AN1602">
            <v>0</v>
          </cell>
        </row>
        <row r="1603">
          <cell r="A1603">
            <v>56</v>
          </cell>
          <cell r="C1603">
            <v>56</v>
          </cell>
          <cell r="D1603" t="str">
            <v>동축케이블포설</v>
          </cell>
          <cell r="E1603" t="str">
            <v>HFC-22D</v>
          </cell>
          <cell r="F1603" t="str">
            <v>m</v>
          </cell>
          <cell r="AM1603">
            <v>0</v>
          </cell>
          <cell r="AN1603">
            <v>0</v>
          </cell>
        </row>
        <row r="1604">
          <cell r="A1604" t="str">
            <v>56-1</v>
          </cell>
          <cell r="B1604">
            <v>541</v>
          </cell>
          <cell r="D1604" t="str">
            <v>가. 재료비</v>
          </cell>
          <cell r="E1604">
            <v>0</v>
          </cell>
          <cell r="F1604">
            <v>0</v>
          </cell>
          <cell r="AM1604">
            <v>0</v>
          </cell>
          <cell r="AN1604">
            <v>0</v>
          </cell>
        </row>
        <row r="1605">
          <cell r="A1605" t="str">
            <v>56-2</v>
          </cell>
          <cell r="B1605">
            <v>397</v>
          </cell>
          <cell r="D1605" t="str">
            <v>HFC 케이블</v>
          </cell>
          <cell r="E1605" t="str">
            <v>HFC-22D</v>
          </cell>
          <cell r="F1605" t="str">
            <v>m</v>
          </cell>
          <cell r="H1605">
            <v>1</v>
          </cell>
          <cell r="I1605" t="str">
            <v>x</v>
          </cell>
          <cell r="J1605">
            <v>1</v>
          </cell>
          <cell r="K1605" t="str">
            <v>x</v>
          </cell>
          <cell r="L1605" t="str">
            <v>(</v>
          </cell>
          <cell r="M1605">
            <v>1</v>
          </cell>
          <cell r="N1605" t="str">
            <v>+</v>
          </cell>
          <cell r="O1605">
            <v>0.03</v>
          </cell>
          <cell r="P1605" t="str">
            <v>)</v>
          </cell>
          <cell r="V1605" t="str">
            <v>=</v>
          </cell>
          <cell r="W1605">
            <v>1.03</v>
          </cell>
          <cell r="Y1605" t="str">
            <v>기본</v>
          </cell>
          <cell r="Z1605" t="str">
            <v>x</v>
          </cell>
          <cell r="AA1605" t="str">
            <v>단위량</v>
          </cell>
          <cell r="AB1605" t="str">
            <v>x</v>
          </cell>
          <cell r="AC1605" t="str">
            <v>(</v>
          </cell>
          <cell r="AD1605">
            <v>1</v>
          </cell>
          <cell r="AE1605" t="str">
            <v>+</v>
          </cell>
          <cell r="AF1605" t="str">
            <v>할증</v>
          </cell>
          <cell r="AG1605" t="str">
            <v>)</v>
          </cell>
          <cell r="AL1605">
            <v>0</v>
          </cell>
          <cell r="AM1605">
            <v>13000</v>
          </cell>
          <cell r="AN1605">
            <v>0</v>
          </cell>
        </row>
        <row r="1606">
          <cell r="A1606" t="str">
            <v>56-3</v>
          </cell>
          <cell r="B1606">
            <v>542</v>
          </cell>
          <cell r="D1606" t="str">
            <v>나. 노무비</v>
          </cell>
          <cell r="E1606">
            <v>0</v>
          </cell>
          <cell r="F1606">
            <v>0</v>
          </cell>
          <cell r="AM1606">
            <v>0</v>
          </cell>
          <cell r="AN1606">
            <v>0</v>
          </cell>
        </row>
        <row r="1607">
          <cell r="B1607">
            <v>516</v>
          </cell>
          <cell r="D1607" t="str">
            <v>통신외선공</v>
          </cell>
          <cell r="E1607">
            <v>0</v>
          </cell>
          <cell r="F1607" t="str">
            <v>인</v>
          </cell>
          <cell r="H1607">
            <v>1.6</v>
          </cell>
          <cell r="I1607" t="str">
            <v>/</v>
          </cell>
          <cell r="J1607">
            <v>6</v>
          </cell>
          <cell r="K1607" t="str">
            <v>x</v>
          </cell>
          <cell r="L1607" t="str">
            <v>(</v>
          </cell>
          <cell r="M1607">
            <v>1</v>
          </cell>
          <cell r="N1607" t="str">
            <v>+</v>
          </cell>
          <cell r="O1607">
            <v>0.15</v>
          </cell>
          <cell r="P1607" t="str">
            <v>)</v>
          </cell>
          <cell r="V1607" t="str">
            <v>=</v>
          </cell>
          <cell r="W1607">
            <v>0.3</v>
          </cell>
          <cell r="Y1607" t="str">
            <v>기본</v>
          </cell>
          <cell r="Z1607" t="str">
            <v>/</v>
          </cell>
          <cell r="AA1607" t="str">
            <v>단위량</v>
          </cell>
          <cell r="AB1607" t="str">
            <v>x</v>
          </cell>
          <cell r="AC1607" t="str">
            <v>(</v>
          </cell>
          <cell r="AD1607">
            <v>1</v>
          </cell>
          <cell r="AE1607" t="str">
            <v>+</v>
          </cell>
          <cell r="AF1607" t="str">
            <v>운빈</v>
          </cell>
          <cell r="AG1607" t="str">
            <v>)</v>
          </cell>
          <cell r="AL1607" t="str">
            <v>통5-80-4(운빈)</v>
          </cell>
          <cell r="AM1607">
            <v>73980</v>
          </cell>
          <cell r="AN1607">
            <v>0</v>
          </cell>
        </row>
        <row r="1608">
          <cell r="B1608">
            <v>520</v>
          </cell>
          <cell r="D1608" t="str">
            <v>무선안테나공</v>
          </cell>
          <cell r="E1608">
            <v>0</v>
          </cell>
          <cell r="F1608" t="str">
            <v>인</v>
          </cell>
          <cell r="H1608">
            <v>1.4</v>
          </cell>
          <cell r="I1608" t="str">
            <v>/</v>
          </cell>
          <cell r="J1608">
            <v>6</v>
          </cell>
          <cell r="K1608" t="str">
            <v>x</v>
          </cell>
          <cell r="L1608" t="str">
            <v>(</v>
          </cell>
          <cell r="M1608">
            <v>1</v>
          </cell>
          <cell r="N1608" t="str">
            <v>+</v>
          </cell>
          <cell r="O1608">
            <v>0.15</v>
          </cell>
          <cell r="P1608" t="str">
            <v>)</v>
          </cell>
          <cell r="V1608" t="str">
            <v>=</v>
          </cell>
          <cell r="W1608">
            <v>0.26</v>
          </cell>
          <cell r="Y1608" t="str">
            <v>기본</v>
          </cell>
          <cell r="Z1608" t="str">
            <v>/</v>
          </cell>
          <cell r="AA1608" t="str">
            <v>단위량</v>
          </cell>
          <cell r="AB1608" t="str">
            <v>x</v>
          </cell>
          <cell r="AC1608" t="str">
            <v>(</v>
          </cell>
          <cell r="AD1608">
            <v>1</v>
          </cell>
          <cell r="AE1608" t="str">
            <v>+</v>
          </cell>
          <cell r="AF1608" t="str">
            <v>운빈</v>
          </cell>
          <cell r="AG1608" t="str">
            <v>)</v>
          </cell>
          <cell r="AM1608">
            <v>91475</v>
          </cell>
          <cell r="AN1608">
            <v>0</v>
          </cell>
        </row>
        <row r="1609">
          <cell r="B1609">
            <v>523</v>
          </cell>
          <cell r="D1609" t="str">
            <v>보통인부</v>
          </cell>
          <cell r="E1609">
            <v>0</v>
          </cell>
          <cell r="F1609" t="str">
            <v>인</v>
          </cell>
          <cell r="H1609">
            <v>1.45</v>
          </cell>
          <cell r="I1609" t="str">
            <v>/</v>
          </cell>
          <cell r="J1609">
            <v>6</v>
          </cell>
          <cell r="K1609" t="str">
            <v>x</v>
          </cell>
          <cell r="L1609" t="str">
            <v>(</v>
          </cell>
          <cell r="M1609">
            <v>1</v>
          </cell>
          <cell r="N1609" t="str">
            <v>+</v>
          </cell>
          <cell r="O1609">
            <v>0.15</v>
          </cell>
          <cell r="P1609" t="str">
            <v>)</v>
          </cell>
          <cell r="V1609" t="str">
            <v>=</v>
          </cell>
          <cell r="W1609">
            <v>0.27</v>
          </cell>
          <cell r="Y1609" t="str">
            <v>기본</v>
          </cell>
          <cell r="Z1609" t="str">
            <v>/</v>
          </cell>
          <cell r="AA1609" t="str">
            <v>단위량</v>
          </cell>
          <cell r="AB1609" t="str">
            <v>x</v>
          </cell>
          <cell r="AC1609" t="str">
            <v>(</v>
          </cell>
          <cell r="AD1609">
            <v>1</v>
          </cell>
          <cell r="AE1609" t="str">
            <v>+</v>
          </cell>
          <cell r="AF1609" t="str">
            <v>운빈</v>
          </cell>
          <cell r="AG1609" t="str">
            <v>)</v>
          </cell>
          <cell r="AM1609">
            <v>33755</v>
          </cell>
          <cell r="AN1609">
            <v>0</v>
          </cell>
        </row>
        <row r="1610">
          <cell r="B1610">
            <v>533</v>
          </cell>
          <cell r="D1610" t="str">
            <v>통신기사1급</v>
          </cell>
          <cell r="E1610">
            <v>0</v>
          </cell>
          <cell r="F1610" t="str">
            <v>인</v>
          </cell>
          <cell r="H1610">
            <v>0.8</v>
          </cell>
          <cell r="I1610" t="str">
            <v>/</v>
          </cell>
          <cell r="J1610">
            <v>6</v>
          </cell>
          <cell r="K1610" t="str">
            <v>x</v>
          </cell>
          <cell r="L1610" t="str">
            <v>(</v>
          </cell>
          <cell r="M1610">
            <v>1</v>
          </cell>
          <cell r="N1610" t="str">
            <v>+</v>
          </cell>
          <cell r="O1610">
            <v>0.15</v>
          </cell>
          <cell r="P1610" t="str">
            <v>)</v>
          </cell>
          <cell r="V1610" t="str">
            <v>=</v>
          </cell>
          <cell r="W1610">
            <v>0.15</v>
          </cell>
          <cell r="Y1610" t="str">
            <v>기본</v>
          </cell>
          <cell r="Z1610" t="str">
            <v>/</v>
          </cell>
          <cell r="AA1610" t="str">
            <v>단위량</v>
          </cell>
          <cell r="AB1610" t="str">
            <v>x</v>
          </cell>
          <cell r="AC1610" t="str">
            <v>(</v>
          </cell>
          <cell r="AD1610">
            <v>1</v>
          </cell>
          <cell r="AE1610" t="str">
            <v>+</v>
          </cell>
          <cell r="AF1610" t="str">
            <v>운빈</v>
          </cell>
          <cell r="AG1610" t="str">
            <v>)</v>
          </cell>
          <cell r="AM1610">
            <v>84229</v>
          </cell>
          <cell r="AN1610">
            <v>0</v>
          </cell>
        </row>
        <row r="1611">
          <cell r="B1611">
            <v>544</v>
          </cell>
          <cell r="D1611" t="str">
            <v>소    계</v>
          </cell>
          <cell r="E1611">
            <v>0</v>
          </cell>
          <cell r="F1611">
            <v>0</v>
          </cell>
          <cell r="AM1611">
            <v>0</v>
          </cell>
          <cell r="AN1611">
            <v>0</v>
          </cell>
        </row>
        <row r="1612">
          <cell r="A1612" t="str">
            <v>56-4</v>
          </cell>
          <cell r="B1612">
            <v>516</v>
          </cell>
          <cell r="D1612" t="str">
            <v>통신외선공</v>
          </cell>
          <cell r="E1612">
            <v>0</v>
          </cell>
          <cell r="F1612" t="str">
            <v>인</v>
          </cell>
          <cell r="V1612" t="str">
            <v>=</v>
          </cell>
          <cell r="W1612">
            <v>0.3</v>
          </cell>
          <cell r="AM1612">
            <v>73980</v>
          </cell>
          <cell r="AN1612">
            <v>0</v>
          </cell>
        </row>
        <row r="1613">
          <cell r="A1613" t="str">
            <v>56-5</v>
          </cell>
          <cell r="B1613">
            <v>520</v>
          </cell>
          <cell r="D1613" t="str">
            <v>무선안테나공</v>
          </cell>
          <cell r="E1613">
            <v>0</v>
          </cell>
          <cell r="F1613" t="str">
            <v>인</v>
          </cell>
          <cell r="V1613" t="str">
            <v>=</v>
          </cell>
          <cell r="W1613">
            <v>0.26</v>
          </cell>
          <cell r="AM1613">
            <v>91475</v>
          </cell>
          <cell r="AN1613">
            <v>0</v>
          </cell>
        </row>
        <row r="1614">
          <cell r="A1614" t="str">
            <v>56-6</v>
          </cell>
          <cell r="B1614">
            <v>523</v>
          </cell>
          <cell r="D1614" t="str">
            <v>보통인부</v>
          </cell>
          <cell r="E1614">
            <v>0</v>
          </cell>
          <cell r="F1614" t="str">
            <v>인</v>
          </cell>
          <cell r="V1614" t="str">
            <v>=</v>
          </cell>
          <cell r="W1614">
            <v>0.27</v>
          </cell>
          <cell r="AM1614">
            <v>33755</v>
          </cell>
          <cell r="AN1614">
            <v>0</v>
          </cell>
        </row>
        <row r="1615">
          <cell r="A1615" t="str">
            <v>56-7</v>
          </cell>
          <cell r="B1615">
            <v>533</v>
          </cell>
          <cell r="D1615" t="str">
            <v>통신기사1급</v>
          </cell>
          <cell r="E1615">
            <v>0</v>
          </cell>
          <cell r="F1615" t="str">
            <v>인</v>
          </cell>
          <cell r="V1615" t="str">
            <v>=</v>
          </cell>
          <cell r="W1615">
            <v>0.15</v>
          </cell>
          <cell r="AM1615">
            <v>84229</v>
          </cell>
          <cell r="AN1615">
            <v>0</v>
          </cell>
        </row>
        <row r="1616">
          <cell r="A1616" t="str">
            <v>56-8</v>
          </cell>
          <cell r="B1616">
            <v>543</v>
          </cell>
          <cell r="D1616" t="str">
            <v>다. 공구손료</v>
          </cell>
          <cell r="E1616" t="str">
            <v>노무비x3%</v>
          </cell>
          <cell r="F1616">
            <v>0</v>
          </cell>
          <cell r="AM1616">
            <v>0</v>
          </cell>
          <cell r="AN1616">
            <v>0</v>
          </cell>
        </row>
        <row r="1617">
          <cell r="A1617" t="str">
            <v>56-9</v>
          </cell>
          <cell r="B1617">
            <v>516</v>
          </cell>
          <cell r="D1617" t="str">
            <v>통신외선공</v>
          </cell>
          <cell r="E1617">
            <v>0</v>
          </cell>
          <cell r="F1617" t="str">
            <v>인</v>
          </cell>
          <cell r="H1617">
            <v>0.26</v>
          </cell>
          <cell r="I1617" t="str">
            <v>x</v>
          </cell>
          <cell r="J1617">
            <v>0.03</v>
          </cell>
          <cell r="V1617" t="str">
            <v>=</v>
          </cell>
          <cell r="W1617">
            <v>7.0000000000000001E-3</v>
          </cell>
          <cell r="Y1617" t="str">
            <v>기본</v>
          </cell>
          <cell r="Z1617" t="str">
            <v>x</v>
          </cell>
          <cell r="AA1617" t="str">
            <v>공구손료</v>
          </cell>
          <cell r="AM1617">
            <v>73980</v>
          </cell>
          <cell r="AN1617">
            <v>0</v>
          </cell>
        </row>
        <row r="1618">
          <cell r="A1618" t="str">
            <v>56-10</v>
          </cell>
          <cell r="B1618">
            <v>520</v>
          </cell>
          <cell r="D1618" t="str">
            <v>무선안테나공</v>
          </cell>
          <cell r="E1618">
            <v>0</v>
          </cell>
          <cell r="F1618" t="str">
            <v>인</v>
          </cell>
          <cell r="H1618">
            <v>0.23</v>
          </cell>
          <cell r="I1618" t="str">
            <v>x</v>
          </cell>
          <cell r="J1618">
            <v>0.03</v>
          </cell>
          <cell r="V1618" t="str">
            <v>=</v>
          </cell>
          <cell r="W1618">
            <v>6.0000000000000001E-3</v>
          </cell>
          <cell r="Y1618" t="str">
            <v>기본</v>
          </cell>
          <cell r="Z1618" t="str">
            <v>x</v>
          </cell>
          <cell r="AA1618" t="str">
            <v>공구손료</v>
          </cell>
          <cell r="AM1618">
            <v>91475</v>
          </cell>
          <cell r="AN1618">
            <v>0</v>
          </cell>
        </row>
        <row r="1619">
          <cell r="A1619" t="str">
            <v>56-11</v>
          </cell>
          <cell r="B1619">
            <v>533</v>
          </cell>
          <cell r="D1619" t="str">
            <v>통신기사1급</v>
          </cell>
          <cell r="E1619">
            <v>0</v>
          </cell>
          <cell r="F1619" t="str">
            <v>인</v>
          </cell>
          <cell r="H1619">
            <v>0.13</v>
          </cell>
          <cell r="I1619" t="str">
            <v>x</v>
          </cell>
          <cell r="J1619">
            <v>0.03</v>
          </cell>
          <cell r="V1619" t="str">
            <v>=</v>
          </cell>
          <cell r="W1619">
            <v>3.0000000000000001E-3</v>
          </cell>
          <cell r="Y1619" t="str">
            <v>기본</v>
          </cell>
          <cell r="Z1619" t="str">
            <v>x</v>
          </cell>
          <cell r="AA1619" t="str">
            <v>공구손료</v>
          </cell>
          <cell r="AM1619">
            <v>84229</v>
          </cell>
          <cell r="AN1619">
            <v>0</v>
          </cell>
        </row>
        <row r="1620">
          <cell r="AM1620">
            <v>0</v>
          </cell>
          <cell r="AN1620">
            <v>0</v>
          </cell>
        </row>
        <row r="1621">
          <cell r="AM1621">
            <v>0</v>
          </cell>
          <cell r="AN1621">
            <v>0</v>
          </cell>
        </row>
        <row r="1622">
          <cell r="AM1622">
            <v>0</v>
          </cell>
          <cell r="AN1622">
            <v>0</v>
          </cell>
        </row>
        <row r="1623">
          <cell r="AM1623">
            <v>0</v>
          </cell>
          <cell r="AN1623">
            <v>0</v>
          </cell>
        </row>
        <row r="1624">
          <cell r="AM1624">
            <v>0</v>
          </cell>
          <cell r="AN1624">
            <v>0</v>
          </cell>
        </row>
        <row r="1625">
          <cell r="AM1625">
            <v>0</v>
          </cell>
          <cell r="AN1625">
            <v>0</v>
          </cell>
        </row>
        <row r="1626">
          <cell r="AM1626">
            <v>0</v>
          </cell>
          <cell r="AN1626">
            <v>0</v>
          </cell>
        </row>
        <row r="1627">
          <cell r="AM1627">
            <v>0</v>
          </cell>
          <cell r="AN1627">
            <v>0</v>
          </cell>
        </row>
        <row r="1628">
          <cell r="A1628">
            <v>57</v>
          </cell>
          <cell r="C1628">
            <v>57</v>
          </cell>
          <cell r="D1628" t="str">
            <v>누설동축케이블포설</v>
          </cell>
          <cell r="E1628" t="str">
            <v>LCX 42D-1488</v>
          </cell>
          <cell r="F1628" t="str">
            <v>m</v>
          </cell>
          <cell r="AM1628">
            <v>0</v>
          </cell>
          <cell r="AN1628">
            <v>0</v>
          </cell>
        </row>
        <row r="1629">
          <cell r="A1629" t="str">
            <v>57-1</v>
          </cell>
          <cell r="B1629">
            <v>541</v>
          </cell>
          <cell r="D1629" t="str">
            <v>가. 재료비</v>
          </cell>
          <cell r="E1629">
            <v>0</v>
          </cell>
          <cell r="F1629">
            <v>0</v>
          </cell>
          <cell r="AM1629">
            <v>0</v>
          </cell>
          <cell r="AN1629">
            <v>0</v>
          </cell>
        </row>
        <row r="1630">
          <cell r="A1630" t="str">
            <v>57-2</v>
          </cell>
          <cell r="B1630">
            <v>408</v>
          </cell>
          <cell r="D1630" t="str">
            <v>LCX케이블</v>
          </cell>
          <cell r="E1630" t="str">
            <v>LCX-42D-1488</v>
          </cell>
          <cell r="F1630" t="str">
            <v>m</v>
          </cell>
          <cell r="H1630">
            <v>1</v>
          </cell>
          <cell r="I1630" t="str">
            <v>x</v>
          </cell>
          <cell r="J1630">
            <v>1</v>
          </cell>
          <cell r="V1630" t="str">
            <v>=</v>
          </cell>
          <cell r="W1630">
            <v>1</v>
          </cell>
          <cell r="Y1630" t="str">
            <v>기본</v>
          </cell>
          <cell r="Z1630" t="str">
            <v>x</v>
          </cell>
          <cell r="AA1630" t="str">
            <v>단위량</v>
          </cell>
          <cell r="AL1630" t="str">
            <v>관 급</v>
          </cell>
          <cell r="AM1630">
            <v>0</v>
          </cell>
          <cell r="AN1630" t="str">
            <v>관 급</v>
          </cell>
        </row>
        <row r="1631">
          <cell r="A1631" t="str">
            <v>57-3</v>
          </cell>
          <cell r="B1631">
            <v>542</v>
          </cell>
          <cell r="D1631" t="str">
            <v>나. 노무비</v>
          </cell>
          <cell r="E1631">
            <v>0</v>
          </cell>
          <cell r="F1631">
            <v>0</v>
          </cell>
          <cell r="AM1631">
            <v>0</v>
          </cell>
          <cell r="AN1631">
            <v>0</v>
          </cell>
        </row>
        <row r="1632">
          <cell r="D1632" t="str">
            <v>1)케이블포설</v>
          </cell>
          <cell r="AL1632" t="str">
            <v>통3-15(준용)</v>
          </cell>
          <cell r="AM1632">
            <v>0</v>
          </cell>
          <cell r="AN1632">
            <v>0</v>
          </cell>
        </row>
        <row r="1633">
          <cell r="B1633">
            <v>519</v>
          </cell>
          <cell r="D1633" t="str">
            <v>통신케이블공</v>
          </cell>
          <cell r="E1633">
            <v>0</v>
          </cell>
          <cell r="F1633" t="str">
            <v>인</v>
          </cell>
          <cell r="H1633">
            <v>1.2999999999999999E-2</v>
          </cell>
          <cell r="I1633" t="str">
            <v>x</v>
          </cell>
          <cell r="J1633">
            <v>1</v>
          </cell>
          <cell r="K1633" t="str">
            <v>x</v>
          </cell>
          <cell r="L1633" t="str">
            <v>(</v>
          </cell>
          <cell r="M1633">
            <v>1</v>
          </cell>
          <cell r="N1633" t="str">
            <v>+</v>
          </cell>
          <cell r="O1633">
            <v>0.2</v>
          </cell>
          <cell r="P1633" t="str">
            <v>+</v>
          </cell>
          <cell r="Q1633">
            <v>0.3</v>
          </cell>
          <cell r="R1633" t="str">
            <v>+</v>
          </cell>
          <cell r="S1633">
            <v>0.15</v>
          </cell>
          <cell r="T1633" t="str">
            <v>+</v>
          </cell>
          <cell r="U1633">
            <v>0.4</v>
          </cell>
          <cell r="V1633" t="str">
            <v>=</v>
          </cell>
          <cell r="W1633">
            <v>0.02</v>
          </cell>
          <cell r="Y1633" t="str">
            <v>기본</v>
          </cell>
          <cell r="Z1633" t="str">
            <v>x</v>
          </cell>
          <cell r="AA1633" t="str">
            <v>단위량</v>
          </cell>
          <cell r="AB1633" t="str">
            <v>x</v>
          </cell>
          <cell r="AC1633" t="str">
            <v>(</v>
          </cell>
          <cell r="AD1633" t="str">
            <v>1 + 자기지지 + 터널 + 운빈 + 사다리 )</v>
          </cell>
          <cell r="AM1633">
            <v>75788</v>
          </cell>
          <cell r="AN1633">
            <v>0</v>
          </cell>
        </row>
        <row r="1634">
          <cell r="B1634">
            <v>523</v>
          </cell>
          <cell r="D1634" t="str">
            <v>보통인부</v>
          </cell>
          <cell r="E1634">
            <v>0</v>
          </cell>
          <cell r="F1634" t="str">
            <v>인</v>
          </cell>
          <cell r="H1634">
            <v>1.0999999999999999E-2</v>
          </cell>
          <cell r="I1634" t="str">
            <v>x</v>
          </cell>
          <cell r="J1634">
            <v>1</v>
          </cell>
          <cell r="K1634" t="str">
            <v>x</v>
          </cell>
          <cell r="L1634" t="str">
            <v>(</v>
          </cell>
          <cell r="M1634">
            <v>1</v>
          </cell>
          <cell r="N1634" t="str">
            <v>+</v>
          </cell>
          <cell r="O1634">
            <v>0.2</v>
          </cell>
          <cell r="P1634" t="str">
            <v>+</v>
          </cell>
          <cell r="Q1634">
            <v>0.3</v>
          </cell>
          <cell r="R1634" t="str">
            <v>+</v>
          </cell>
          <cell r="S1634">
            <v>0.15</v>
          </cell>
          <cell r="T1634" t="str">
            <v>+</v>
          </cell>
          <cell r="U1634">
            <v>0.4</v>
          </cell>
          <cell r="V1634" t="str">
            <v>=</v>
          </cell>
          <cell r="W1634">
            <v>0.02</v>
          </cell>
          <cell r="Y1634" t="str">
            <v>기본</v>
          </cell>
          <cell r="Z1634" t="str">
            <v>x</v>
          </cell>
          <cell r="AA1634" t="str">
            <v>단위량</v>
          </cell>
          <cell r="AB1634" t="str">
            <v>x</v>
          </cell>
          <cell r="AC1634" t="str">
            <v>(</v>
          </cell>
          <cell r="AD1634" t="str">
            <v>1 + 자기지지 + 터널 + 운빈 + 사다리 )</v>
          </cell>
          <cell r="AM1634">
            <v>33755</v>
          </cell>
          <cell r="AN1634">
            <v>0</v>
          </cell>
        </row>
        <row r="1635">
          <cell r="B1635">
            <v>544</v>
          </cell>
          <cell r="D1635" t="str">
            <v>소    계</v>
          </cell>
          <cell r="E1635">
            <v>0</v>
          </cell>
          <cell r="F1635">
            <v>0</v>
          </cell>
          <cell r="AM1635">
            <v>0</v>
          </cell>
          <cell r="AN1635">
            <v>0</v>
          </cell>
        </row>
        <row r="1636">
          <cell r="A1636" t="str">
            <v>57-4</v>
          </cell>
          <cell r="B1636">
            <v>519</v>
          </cell>
          <cell r="D1636" t="str">
            <v>통신케이블공</v>
          </cell>
          <cell r="E1636">
            <v>0</v>
          </cell>
          <cell r="F1636" t="str">
            <v>인</v>
          </cell>
          <cell r="V1636" t="str">
            <v>=</v>
          </cell>
          <cell r="W1636">
            <v>0.02</v>
          </cell>
          <cell r="AM1636">
            <v>75788</v>
          </cell>
          <cell r="AN1636">
            <v>0</v>
          </cell>
        </row>
        <row r="1637">
          <cell r="A1637" t="str">
            <v>57-5</v>
          </cell>
          <cell r="B1637">
            <v>523</v>
          </cell>
          <cell r="D1637" t="str">
            <v>보통인부</v>
          </cell>
          <cell r="E1637">
            <v>0</v>
          </cell>
          <cell r="F1637" t="str">
            <v>인</v>
          </cell>
          <cell r="V1637" t="str">
            <v>=</v>
          </cell>
          <cell r="W1637">
            <v>0.02</v>
          </cell>
          <cell r="AM1637">
            <v>33755</v>
          </cell>
          <cell r="AN1637">
            <v>0</v>
          </cell>
        </row>
        <row r="1638">
          <cell r="A1638" t="str">
            <v>57-6</v>
          </cell>
          <cell r="B1638">
            <v>543</v>
          </cell>
          <cell r="D1638" t="str">
            <v>다. 공구손료</v>
          </cell>
          <cell r="E1638" t="str">
            <v>노무비x3%</v>
          </cell>
          <cell r="F1638">
            <v>0</v>
          </cell>
          <cell r="AM1638">
            <v>0</v>
          </cell>
          <cell r="AN1638">
            <v>0</v>
          </cell>
        </row>
        <row r="1639">
          <cell r="A1639" t="str">
            <v>57-7</v>
          </cell>
          <cell r="B1639">
            <v>519</v>
          </cell>
          <cell r="D1639" t="str">
            <v>통신케이블공</v>
          </cell>
          <cell r="E1639">
            <v>0</v>
          </cell>
          <cell r="F1639" t="str">
            <v>인</v>
          </cell>
          <cell r="H1639">
            <v>1.2999999999999999E-2</v>
          </cell>
          <cell r="I1639" t="str">
            <v>x</v>
          </cell>
          <cell r="J1639">
            <v>0.03</v>
          </cell>
          <cell r="V1639" t="str">
            <v>=</v>
          </cell>
          <cell r="W1639">
            <v>2.9999999999999997E-4</v>
          </cell>
          <cell r="Y1639" t="str">
            <v>기본</v>
          </cell>
          <cell r="Z1639" t="str">
            <v>x</v>
          </cell>
          <cell r="AA1639" t="str">
            <v>공구손료</v>
          </cell>
          <cell r="AM1639">
            <v>75788</v>
          </cell>
          <cell r="AN1639">
            <v>0</v>
          </cell>
        </row>
        <row r="1640">
          <cell r="AM1640">
            <v>0</v>
          </cell>
          <cell r="AN1640">
            <v>0</v>
          </cell>
        </row>
        <row r="1641">
          <cell r="AM1641">
            <v>0</v>
          </cell>
          <cell r="AN1641">
            <v>0</v>
          </cell>
        </row>
        <row r="1642">
          <cell r="AM1642">
            <v>0</v>
          </cell>
          <cell r="AN1642">
            <v>0</v>
          </cell>
        </row>
        <row r="1643">
          <cell r="AM1643">
            <v>0</v>
          </cell>
          <cell r="AN1643">
            <v>0</v>
          </cell>
        </row>
        <row r="1644">
          <cell r="AM1644">
            <v>0</v>
          </cell>
          <cell r="AN1644">
            <v>0</v>
          </cell>
        </row>
        <row r="1645">
          <cell r="AM1645">
            <v>0</v>
          </cell>
          <cell r="AN1645">
            <v>0</v>
          </cell>
        </row>
        <row r="1646">
          <cell r="AM1646">
            <v>0</v>
          </cell>
          <cell r="AN1646">
            <v>0</v>
          </cell>
        </row>
        <row r="1647">
          <cell r="AM1647">
            <v>0</v>
          </cell>
          <cell r="AN1647">
            <v>0</v>
          </cell>
        </row>
        <row r="1648">
          <cell r="AM1648">
            <v>0</v>
          </cell>
          <cell r="AN1648">
            <v>0</v>
          </cell>
        </row>
        <row r="1649">
          <cell r="AM1649">
            <v>0</v>
          </cell>
          <cell r="AN1649">
            <v>0</v>
          </cell>
        </row>
        <row r="1650">
          <cell r="AM1650">
            <v>0</v>
          </cell>
          <cell r="AN1650">
            <v>0</v>
          </cell>
        </row>
        <row r="1651">
          <cell r="AM1651">
            <v>0</v>
          </cell>
          <cell r="AN1651">
            <v>0</v>
          </cell>
        </row>
        <row r="1652">
          <cell r="AM1652">
            <v>0</v>
          </cell>
          <cell r="AN1652">
            <v>0</v>
          </cell>
        </row>
        <row r="1653">
          <cell r="A1653">
            <v>58</v>
          </cell>
          <cell r="C1653">
            <v>58</v>
          </cell>
          <cell r="D1653" t="str">
            <v>누설동축케이블포설</v>
          </cell>
          <cell r="E1653" t="str">
            <v>LCX 42D-1487</v>
          </cell>
          <cell r="F1653" t="str">
            <v>m</v>
          </cell>
          <cell r="AM1653">
            <v>0</v>
          </cell>
          <cell r="AN1653">
            <v>0</v>
          </cell>
        </row>
        <row r="1654">
          <cell r="A1654" t="str">
            <v>58-1</v>
          </cell>
          <cell r="B1654">
            <v>541</v>
          </cell>
          <cell r="D1654" t="str">
            <v>가. 재료비</v>
          </cell>
          <cell r="E1654">
            <v>0</v>
          </cell>
          <cell r="F1654">
            <v>0</v>
          </cell>
          <cell r="AM1654">
            <v>0</v>
          </cell>
          <cell r="AN1654">
            <v>0</v>
          </cell>
        </row>
        <row r="1655">
          <cell r="A1655" t="str">
            <v>58-2</v>
          </cell>
          <cell r="B1655">
            <v>407</v>
          </cell>
          <cell r="D1655" t="str">
            <v>LCX케이블</v>
          </cell>
          <cell r="E1655" t="str">
            <v>LCX-42D-1487</v>
          </cell>
          <cell r="F1655" t="str">
            <v>m</v>
          </cell>
          <cell r="H1655">
            <v>1</v>
          </cell>
          <cell r="I1655" t="str">
            <v>x</v>
          </cell>
          <cell r="J1655">
            <v>1</v>
          </cell>
          <cell r="V1655" t="str">
            <v>=</v>
          </cell>
          <cell r="W1655">
            <v>1</v>
          </cell>
          <cell r="Y1655" t="str">
            <v>기본</v>
          </cell>
          <cell r="Z1655" t="str">
            <v>x</v>
          </cell>
          <cell r="AA1655" t="str">
            <v>단위량</v>
          </cell>
          <cell r="AL1655" t="str">
            <v>관 급</v>
          </cell>
          <cell r="AM1655">
            <v>0</v>
          </cell>
          <cell r="AN1655" t="str">
            <v>관 급</v>
          </cell>
        </row>
        <row r="1656">
          <cell r="A1656" t="str">
            <v>58-3</v>
          </cell>
          <cell r="B1656">
            <v>542</v>
          </cell>
          <cell r="D1656" t="str">
            <v>나. 노무비</v>
          </cell>
          <cell r="E1656">
            <v>0</v>
          </cell>
          <cell r="F1656">
            <v>0</v>
          </cell>
          <cell r="AM1656">
            <v>0</v>
          </cell>
          <cell r="AN1656">
            <v>0</v>
          </cell>
        </row>
        <row r="1657">
          <cell r="D1657" t="str">
            <v>1)케이블포설</v>
          </cell>
          <cell r="AL1657" t="str">
            <v>통3-15(준용)</v>
          </cell>
          <cell r="AM1657">
            <v>0</v>
          </cell>
          <cell r="AN1657">
            <v>0</v>
          </cell>
        </row>
        <row r="1658">
          <cell r="B1658">
            <v>519</v>
          </cell>
          <cell r="D1658" t="str">
            <v>통신케이블공</v>
          </cell>
          <cell r="E1658">
            <v>0</v>
          </cell>
          <cell r="F1658" t="str">
            <v>인</v>
          </cell>
          <cell r="H1658">
            <v>1.2999999999999999E-2</v>
          </cell>
          <cell r="I1658" t="str">
            <v>x</v>
          </cell>
          <cell r="J1658">
            <v>1</v>
          </cell>
          <cell r="K1658" t="str">
            <v>x</v>
          </cell>
          <cell r="L1658" t="str">
            <v>(</v>
          </cell>
          <cell r="M1658">
            <v>1</v>
          </cell>
          <cell r="N1658" t="str">
            <v>+</v>
          </cell>
          <cell r="O1658">
            <v>0.2</v>
          </cell>
          <cell r="P1658" t="str">
            <v>+</v>
          </cell>
          <cell r="Q1658">
            <v>0.3</v>
          </cell>
          <cell r="R1658" t="str">
            <v>+</v>
          </cell>
          <cell r="S1658">
            <v>0.15</v>
          </cell>
          <cell r="T1658" t="str">
            <v>+</v>
          </cell>
          <cell r="U1658">
            <v>0.4</v>
          </cell>
          <cell r="V1658" t="str">
            <v>=</v>
          </cell>
          <cell r="W1658">
            <v>0.02</v>
          </cell>
          <cell r="Y1658" t="str">
            <v>기본</v>
          </cell>
          <cell r="Z1658" t="str">
            <v>x</v>
          </cell>
          <cell r="AA1658" t="str">
            <v>단위량</v>
          </cell>
          <cell r="AB1658" t="str">
            <v>x</v>
          </cell>
          <cell r="AC1658" t="str">
            <v>(</v>
          </cell>
          <cell r="AD1658" t="str">
            <v>1 + 자기지지 + 터널 + 운빈 + 사다리 )</v>
          </cell>
          <cell r="AM1658">
            <v>75788</v>
          </cell>
          <cell r="AN1658">
            <v>0</v>
          </cell>
        </row>
        <row r="1659">
          <cell r="B1659">
            <v>523</v>
          </cell>
          <cell r="D1659" t="str">
            <v>보통인부</v>
          </cell>
          <cell r="E1659">
            <v>0</v>
          </cell>
          <cell r="F1659" t="str">
            <v>인</v>
          </cell>
          <cell r="H1659">
            <v>1.0999999999999999E-2</v>
          </cell>
          <cell r="I1659" t="str">
            <v>x</v>
          </cell>
          <cell r="J1659">
            <v>1</v>
          </cell>
          <cell r="K1659" t="str">
            <v>x</v>
          </cell>
          <cell r="L1659" t="str">
            <v>(</v>
          </cell>
          <cell r="M1659">
            <v>1</v>
          </cell>
          <cell r="N1659" t="str">
            <v>+</v>
          </cell>
          <cell r="O1659">
            <v>0.2</v>
          </cell>
          <cell r="P1659" t="str">
            <v>+</v>
          </cell>
          <cell r="Q1659">
            <v>0.3</v>
          </cell>
          <cell r="R1659" t="str">
            <v>+</v>
          </cell>
          <cell r="S1659">
            <v>0.15</v>
          </cell>
          <cell r="T1659" t="str">
            <v>+</v>
          </cell>
          <cell r="U1659">
            <v>0.4</v>
          </cell>
          <cell r="V1659" t="str">
            <v>=</v>
          </cell>
          <cell r="W1659">
            <v>0.02</v>
          </cell>
          <cell r="Y1659" t="str">
            <v>기본</v>
          </cell>
          <cell r="Z1659" t="str">
            <v>x</v>
          </cell>
          <cell r="AA1659" t="str">
            <v>단위량</v>
          </cell>
          <cell r="AB1659" t="str">
            <v>x</v>
          </cell>
          <cell r="AC1659" t="str">
            <v>(</v>
          </cell>
          <cell r="AD1659" t="str">
            <v>1 + 자기지지 + 터널 + 운빈 + 사다리 )</v>
          </cell>
          <cell r="AM1659">
            <v>33755</v>
          </cell>
          <cell r="AN1659">
            <v>0</v>
          </cell>
        </row>
        <row r="1660">
          <cell r="B1660">
            <v>544</v>
          </cell>
          <cell r="D1660" t="str">
            <v>소    계</v>
          </cell>
          <cell r="E1660">
            <v>0</v>
          </cell>
          <cell r="F1660">
            <v>0</v>
          </cell>
          <cell r="AM1660">
            <v>0</v>
          </cell>
          <cell r="AN1660">
            <v>0</v>
          </cell>
        </row>
        <row r="1661">
          <cell r="A1661" t="str">
            <v>58-4</v>
          </cell>
          <cell r="B1661">
            <v>519</v>
          </cell>
          <cell r="D1661" t="str">
            <v>통신케이블공</v>
          </cell>
          <cell r="E1661">
            <v>0</v>
          </cell>
          <cell r="F1661" t="str">
            <v>인</v>
          </cell>
          <cell r="V1661" t="str">
            <v>=</v>
          </cell>
          <cell r="W1661">
            <v>0.02</v>
          </cell>
          <cell r="AM1661">
            <v>75788</v>
          </cell>
          <cell r="AN1661">
            <v>0</v>
          </cell>
        </row>
        <row r="1662">
          <cell r="A1662" t="str">
            <v>58-5</v>
          </cell>
          <cell r="B1662">
            <v>523</v>
          </cell>
          <cell r="D1662" t="str">
            <v>보통인부</v>
          </cell>
          <cell r="E1662">
            <v>0</v>
          </cell>
          <cell r="F1662" t="str">
            <v>인</v>
          </cell>
          <cell r="V1662" t="str">
            <v>=</v>
          </cell>
          <cell r="W1662">
            <v>0.02</v>
          </cell>
          <cell r="AM1662">
            <v>33755</v>
          </cell>
          <cell r="AN1662">
            <v>0</v>
          </cell>
        </row>
        <row r="1663">
          <cell r="A1663" t="str">
            <v>58-6</v>
          </cell>
          <cell r="B1663">
            <v>543</v>
          </cell>
          <cell r="D1663" t="str">
            <v>다. 공구손료</v>
          </cell>
          <cell r="E1663" t="str">
            <v>노무비x3%</v>
          </cell>
          <cell r="F1663">
            <v>0</v>
          </cell>
          <cell r="AM1663">
            <v>0</v>
          </cell>
          <cell r="AN1663">
            <v>0</v>
          </cell>
        </row>
        <row r="1664">
          <cell r="A1664" t="str">
            <v>58-7</v>
          </cell>
          <cell r="B1664">
            <v>519</v>
          </cell>
          <cell r="D1664" t="str">
            <v>통신케이블공</v>
          </cell>
          <cell r="E1664">
            <v>0</v>
          </cell>
          <cell r="F1664" t="str">
            <v>인</v>
          </cell>
          <cell r="H1664">
            <v>1.2999999999999999E-2</v>
          </cell>
          <cell r="I1664" t="str">
            <v>x</v>
          </cell>
          <cell r="J1664">
            <v>0.03</v>
          </cell>
          <cell r="V1664" t="str">
            <v>=</v>
          </cell>
          <cell r="W1664">
            <v>2.9999999999999997E-4</v>
          </cell>
          <cell r="Y1664" t="str">
            <v>기본</v>
          </cell>
          <cell r="Z1664" t="str">
            <v>x</v>
          </cell>
          <cell r="AA1664" t="str">
            <v>공구손료</v>
          </cell>
          <cell r="AM1664">
            <v>75788</v>
          </cell>
          <cell r="AN1664">
            <v>0</v>
          </cell>
        </row>
        <row r="1665">
          <cell r="AM1665">
            <v>0</v>
          </cell>
          <cell r="AN1665">
            <v>0</v>
          </cell>
        </row>
        <row r="1666">
          <cell r="AM1666">
            <v>0</v>
          </cell>
          <cell r="AN1666">
            <v>0</v>
          </cell>
        </row>
        <row r="1667">
          <cell r="AM1667">
            <v>0</v>
          </cell>
          <cell r="AN1667">
            <v>0</v>
          </cell>
        </row>
        <row r="1668">
          <cell r="AM1668">
            <v>0</v>
          </cell>
          <cell r="AN1668">
            <v>0</v>
          </cell>
        </row>
        <row r="1669">
          <cell r="AM1669">
            <v>0</v>
          </cell>
          <cell r="AN1669">
            <v>0</v>
          </cell>
        </row>
        <row r="1670">
          <cell r="AM1670">
            <v>0</v>
          </cell>
          <cell r="AN1670">
            <v>0</v>
          </cell>
        </row>
        <row r="1671">
          <cell r="AM1671">
            <v>0</v>
          </cell>
          <cell r="AN1671">
            <v>0</v>
          </cell>
        </row>
        <row r="1672">
          <cell r="AM1672">
            <v>0</v>
          </cell>
          <cell r="AN1672">
            <v>0</v>
          </cell>
        </row>
        <row r="1673">
          <cell r="AM1673">
            <v>0</v>
          </cell>
          <cell r="AN1673">
            <v>0</v>
          </cell>
        </row>
        <row r="1674">
          <cell r="AM1674">
            <v>0</v>
          </cell>
          <cell r="AN1674">
            <v>0</v>
          </cell>
        </row>
        <row r="1675">
          <cell r="AM1675">
            <v>0</v>
          </cell>
          <cell r="AN1675">
            <v>0</v>
          </cell>
        </row>
        <row r="1676">
          <cell r="AM1676">
            <v>0</v>
          </cell>
          <cell r="AN1676">
            <v>0</v>
          </cell>
        </row>
        <row r="1677">
          <cell r="AM1677">
            <v>0</v>
          </cell>
          <cell r="AN1677">
            <v>0</v>
          </cell>
        </row>
        <row r="1678">
          <cell r="A1678">
            <v>59</v>
          </cell>
          <cell r="C1678">
            <v>59</v>
          </cell>
          <cell r="D1678" t="str">
            <v>누설동축케이블포설</v>
          </cell>
          <cell r="E1678" t="str">
            <v>LCX 42D-1486</v>
          </cell>
          <cell r="F1678" t="str">
            <v>m</v>
          </cell>
          <cell r="AM1678">
            <v>0</v>
          </cell>
          <cell r="AN1678">
            <v>0</v>
          </cell>
        </row>
        <row r="1679">
          <cell r="A1679" t="str">
            <v>59-1</v>
          </cell>
          <cell r="B1679">
            <v>541</v>
          </cell>
          <cell r="D1679" t="str">
            <v>가. 재료비</v>
          </cell>
          <cell r="E1679">
            <v>0</v>
          </cell>
          <cell r="F1679">
            <v>0</v>
          </cell>
          <cell r="AM1679">
            <v>0</v>
          </cell>
          <cell r="AN1679">
            <v>0</v>
          </cell>
        </row>
        <row r="1680">
          <cell r="A1680" t="str">
            <v>59-2</v>
          </cell>
          <cell r="B1680">
            <v>406</v>
          </cell>
          <cell r="D1680" t="str">
            <v>LCX케이블</v>
          </cell>
          <cell r="E1680" t="str">
            <v>LCX-42D-1486</v>
          </cell>
          <cell r="F1680" t="str">
            <v>m</v>
          </cell>
          <cell r="H1680">
            <v>1</v>
          </cell>
          <cell r="I1680" t="str">
            <v>x</v>
          </cell>
          <cell r="J1680">
            <v>1</v>
          </cell>
          <cell r="V1680" t="str">
            <v>=</v>
          </cell>
          <cell r="W1680">
            <v>1</v>
          </cell>
          <cell r="Y1680" t="str">
            <v>기본</v>
          </cell>
          <cell r="Z1680" t="str">
            <v>x</v>
          </cell>
          <cell r="AA1680" t="str">
            <v>단위량</v>
          </cell>
          <cell r="AL1680" t="str">
            <v>관 급</v>
          </cell>
          <cell r="AM1680">
            <v>0</v>
          </cell>
          <cell r="AN1680" t="str">
            <v>관 급</v>
          </cell>
        </row>
        <row r="1681">
          <cell r="A1681" t="str">
            <v>59-3</v>
          </cell>
          <cell r="B1681">
            <v>542</v>
          </cell>
          <cell r="D1681" t="str">
            <v>나. 노무비</v>
          </cell>
          <cell r="E1681">
            <v>0</v>
          </cell>
          <cell r="F1681">
            <v>0</v>
          </cell>
          <cell r="AM1681">
            <v>0</v>
          </cell>
          <cell r="AN1681">
            <v>0</v>
          </cell>
        </row>
        <row r="1682">
          <cell r="D1682" t="str">
            <v>1)케이블포설</v>
          </cell>
          <cell r="AL1682" t="str">
            <v>통3-15(준용)</v>
          </cell>
          <cell r="AM1682">
            <v>0</v>
          </cell>
          <cell r="AN1682">
            <v>0</v>
          </cell>
        </row>
        <row r="1683">
          <cell r="B1683">
            <v>519</v>
          </cell>
          <cell r="D1683" t="str">
            <v>통신케이블공</v>
          </cell>
          <cell r="E1683">
            <v>0</v>
          </cell>
          <cell r="F1683" t="str">
            <v>인</v>
          </cell>
          <cell r="H1683">
            <v>1.2999999999999999E-2</v>
          </cell>
          <cell r="I1683" t="str">
            <v>x</v>
          </cell>
          <cell r="J1683">
            <v>1</v>
          </cell>
          <cell r="K1683" t="str">
            <v>x</v>
          </cell>
          <cell r="L1683" t="str">
            <v>(</v>
          </cell>
          <cell r="M1683">
            <v>1</v>
          </cell>
          <cell r="N1683" t="str">
            <v>+</v>
          </cell>
          <cell r="O1683">
            <v>0.2</v>
          </cell>
          <cell r="P1683" t="str">
            <v>+</v>
          </cell>
          <cell r="Q1683">
            <v>0.3</v>
          </cell>
          <cell r="R1683" t="str">
            <v>+</v>
          </cell>
          <cell r="S1683">
            <v>0.15</v>
          </cell>
          <cell r="T1683" t="str">
            <v>+</v>
          </cell>
          <cell r="U1683">
            <v>0.4</v>
          </cell>
          <cell r="V1683" t="str">
            <v>=</v>
          </cell>
          <cell r="W1683">
            <v>0.02</v>
          </cell>
          <cell r="Y1683" t="str">
            <v>기본</v>
          </cell>
          <cell r="Z1683" t="str">
            <v>x</v>
          </cell>
          <cell r="AA1683" t="str">
            <v>단위량</v>
          </cell>
          <cell r="AB1683" t="str">
            <v>x</v>
          </cell>
          <cell r="AC1683" t="str">
            <v>(</v>
          </cell>
          <cell r="AD1683" t="str">
            <v>1 + 자기지지 + 터널 + 운빈 + 사다리 )</v>
          </cell>
          <cell r="AM1683">
            <v>75788</v>
          </cell>
          <cell r="AN1683">
            <v>0</v>
          </cell>
        </row>
        <row r="1684">
          <cell r="B1684">
            <v>523</v>
          </cell>
          <cell r="D1684" t="str">
            <v>보통인부</v>
          </cell>
          <cell r="E1684">
            <v>0</v>
          </cell>
          <cell r="F1684" t="str">
            <v>인</v>
          </cell>
          <cell r="H1684">
            <v>1.0999999999999999E-2</v>
          </cell>
          <cell r="I1684" t="str">
            <v>x</v>
          </cell>
          <cell r="J1684">
            <v>1</v>
          </cell>
          <cell r="K1684" t="str">
            <v>x</v>
          </cell>
          <cell r="L1684" t="str">
            <v>(</v>
          </cell>
          <cell r="M1684">
            <v>1</v>
          </cell>
          <cell r="N1684" t="str">
            <v>+</v>
          </cell>
          <cell r="O1684">
            <v>0.2</v>
          </cell>
          <cell r="P1684" t="str">
            <v>+</v>
          </cell>
          <cell r="Q1684">
            <v>0.3</v>
          </cell>
          <cell r="R1684" t="str">
            <v>+</v>
          </cell>
          <cell r="S1684">
            <v>0.15</v>
          </cell>
          <cell r="T1684" t="str">
            <v>+</v>
          </cell>
          <cell r="U1684">
            <v>0.4</v>
          </cell>
          <cell r="V1684" t="str">
            <v>=</v>
          </cell>
          <cell r="W1684">
            <v>0.02</v>
          </cell>
          <cell r="Y1684" t="str">
            <v>기본</v>
          </cell>
          <cell r="Z1684" t="str">
            <v>x</v>
          </cell>
          <cell r="AA1684" t="str">
            <v>단위량</v>
          </cell>
          <cell r="AB1684" t="str">
            <v>x</v>
          </cell>
          <cell r="AC1684" t="str">
            <v>(</v>
          </cell>
          <cell r="AD1684" t="str">
            <v>1 + 자기지지 + 터널 + 운빈 + 사다리 )</v>
          </cell>
          <cell r="AM1684">
            <v>33755</v>
          </cell>
          <cell r="AN1684">
            <v>0</v>
          </cell>
        </row>
        <row r="1685">
          <cell r="B1685">
            <v>544</v>
          </cell>
          <cell r="D1685" t="str">
            <v>소    계</v>
          </cell>
          <cell r="E1685">
            <v>0</v>
          </cell>
          <cell r="F1685">
            <v>0</v>
          </cell>
          <cell r="AM1685">
            <v>0</v>
          </cell>
          <cell r="AN1685">
            <v>0</v>
          </cell>
        </row>
        <row r="1686">
          <cell r="A1686" t="str">
            <v>59-4</v>
          </cell>
          <cell r="B1686">
            <v>519</v>
          </cell>
          <cell r="D1686" t="str">
            <v>통신케이블공</v>
          </cell>
          <cell r="E1686">
            <v>0</v>
          </cell>
          <cell r="F1686" t="str">
            <v>인</v>
          </cell>
          <cell r="V1686" t="str">
            <v>=</v>
          </cell>
          <cell r="W1686">
            <v>0.02</v>
          </cell>
          <cell r="AM1686">
            <v>75788</v>
          </cell>
          <cell r="AN1686">
            <v>0</v>
          </cell>
        </row>
        <row r="1687">
          <cell r="A1687" t="str">
            <v>59-5</v>
          </cell>
          <cell r="B1687">
            <v>523</v>
          </cell>
          <cell r="D1687" t="str">
            <v>보통인부</v>
          </cell>
          <cell r="E1687">
            <v>0</v>
          </cell>
          <cell r="F1687" t="str">
            <v>인</v>
          </cell>
          <cell r="V1687" t="str">
            <v>=</v>
          </cell>
          <cell r="W1687">
            <v>0.02</v>
          </cell>
          <cell r="AM1687">
            <v>33755</v>
          </cell>
          <cell r="AN1687">
            <v>0</v>
          </cell>
        </row>
        <row r="1688">
          <cell r="A1688" t="str">
            <v>59-6</v>
          </cell>
          <cell r="B1688">
            <v>543</v>
          </cell>
          <cell r="D1688" t="str">
            <v>다. 공구손료</v>
          </cell>
          <cell r="E1688" t="str">
            <v>노무비x3%</v>
          </cell>
          <cell r="F1688">
            <v>0</v>
          </cell>
          <cell r="AM1688">
            <v>0</v>
          </cell>
          <cell r="AN1688">
            <v>0</v>
          </cell>
        </row>
        <row r="1689">
          <cell r="A1689" t="str">
            <v>59-7</v>
          </cell>
          <cell r="B1689">
            <v>519</v>
          </cell>
          <cell r="D1689" t="str">
            <v>통신케이블공</v>
          </cell>
          <cell r="E1689">
            <v>0</v>
          </cell>
          <cell r="F1689" t="str">
            <v>인</v>
          </cell>
          <cell r="H1689">
            <v>1.2999999999999999E-2</v>
          </cell>
          <cell r="I1689" t="str">
            <v>x</v>
          </cell>
          <cell r="J1689">
            <v>0.03</v>
          </cell>
          <cell r="V1689" t="str">
            <v>=</v>
          </cell>
          <cell r="W1689">
            <v>2.9999999999999997E-4</v>
          </cell>
          <cell r="Y1689" t="str">
            <v>기본</v>
          </cell>
          <cell r="Z1689" t="str">
            <v>x</v>
          </cell>
          <cell r="AA1689" t="str">
            <v>공구손료</v>
          </cell>
          <cell r="AM1689">
            <v>75788</v>
          </cell>
          <cell r="AN1689">
            <v>0</v>
          </cell>
        </row>
        <row r="1690">
          <cell r="AM1690">
            <v>0</v>
          </cell>
          <cell r="AN1690">
            <v>0</v>
          </cell>
        </row>
        <row r="1691">
          <cell r="AM1691">
            <v>0</v>
          </cell>
          <cell r="AN1691">
            <v>0</v>
          </cell>
        </row>
        <row r="1692">
          <cell r="AM1692">
            <v>0</v>
          </cell>
          <cell r="AN1692">
            <v>0</v>
          </cell>
        </row>
        <row r="1693">
          <cell r="AM1693">
            <v>0</v>
          </cell>
          <cell r="AN1693">
            <v>0</v>
          </cell>
        </row>
        <row r="1694">
          <cell r="AM1694">
            <v>0</v>
          </cell>
          <cell r="AN1694">
            <v>0</v>
          </cell>
        </row>
        <row r="1695">
          <cell r="AM1695">
            <v>0</v>
          </cell>
          <cell r="AN1695">
            <v>0</v>
          </cell>
        </row>
        <row r="1696">
          <cell r="AM1696">
            <v>0</v>
          </cell>
          <cell r="AN1696">
            <v>0</v>
          </cell>
        </row>
        <row r="1697">
          <cell r="AM1697">
            <v>0</v>
          </cell>
          <cell r="AN1697">
            <v>0</v>
          </cell>
        </row>
        <row r="1698">
          <cell r="AM1698">
            <v>0</v>
          </cell>
          <cell r="AN1698">
            <v>0</v>
          </cell>
        </row>
        <row r="1699">
          <cell r="AM1699">
            <v>0</v>
          </cell>
          <cell r="AN1699">
            <v>0</v>
          </cell>
        </row>
        <row r="1700">
          <cell r="AM1700">
            <v>0</v>
          </cell>
          <cell r="AN1700">
            <v>0</v>
          </cell>
        </row>
        <row r="1701">
          <cell r="AM1701">
            <v>0</v>
          </cell>
          <cell r="AN1701">
            <v>0</v>
          </cell>
        </row>
        <row r="1702">
          <cell r="AM1702">
            <v>0</v>
          </cell>
          <cell r="AN1702">
            <v>0</v>
          </cell>
        </row>
        <row r="1703">
          <cell r="A1703">
            <v>60</v>
          </cell>
          <cell r="C1703">
            <v>60</v>
          </cell>
          <cell r="D1703" t="str">
            <v>SUSPENSION CLAMP설치</v>
          </cell>
          <cell r="E1703" t="str">
            <v/>
          </cell>
          <cell r="F1703" t="str">
            <v>개</v>
          </cell>
          <cell r="AM1703">
            <v>0</v>
          </cell>
          <cell r="AN1703">
            <v>0</v>
          </cell>
        </row>
        <row r="1704">
          <cell r="A1704" t="str">
            <v>60-1</v>
          </cell>
          <cell r="B1704">
            <v>541</v>
          </cell>
          <cell r="D1704" t="str">
            <v>가. 재료비</v>
          </cell>
          <cell r="E1704">
            <v>0</v>
          </cell>
          <cell r="F1704">
            <v>0</v>
          </cell>
          <cell r="AM1704">
            <v>0</v>
          </cell>
          <cell r="AN1704">
            <v>0</v>
          </cell>
        </row>
        <row r="1705">
          <cell r="A1705" t="str">
            <v>60-2</v>
          </cell>
          <cell r="B1705">
            <v>426</v>
          </cell>
          <cell r="D1705" t="str">
            <v>SUSPENSION CLAMP</v>
          </cell>
          <cell r="E1705" t="str">
            <v>고정용</v>
          </cell>
          <cell r="F1705" t="str">
            <v>개</v>
          </cell>
          <cell r="W1705">
            <v>1</v>
          </cell>
          <cell r="AL1705">
            <v>0</v>
          </cell>
          <cell r="AM1705">
            <v>4000</v>
          </cell>
          <cell r="AN1705">
            <v>0</v>
          </cell>
        </row>
        <row r="1706">
          <cell r="A1706" t="str">
            <v>60-3</v>
          </cell>
          <cell r="B1706">
            <v>192</v>
          </cell>
          <cell r="D1706" t="str">
            <v>앙카볼트</v>
          </cell>
          <cell r="E1706" t="str">
            <v>(3/8")M10xL150</v>
          </cell>
          <cell r="F1706" t="str">
            <v>개</v>
          </cell>
          <cell r="W1706">
            <v>1</v>
          </cell>
          <cell r="AL1706">
            <v>0</v>
          </cell>
          <cell r="AM1706">
            <v>50</v>
          </cell>
          <cell r="AN1706">
            <v>0</v>
          </cell>
        </row>
        <row r="1707">
          <cell r="A1707" t="str">
            <v>60-4</v>
          </cell>
          <cell r="B1707">
            <v>542</v>
          </cell>
          <cell r="D1707" t="str">
            <v>나. 노무비</v>
          </cell>
          <cell r="E1707">
            <v>0</v>
          </cell>
          <cell r="F1707">
            <v>0</v>
          </cell>
          <cell r="AM1707">
            <v>0</v>
          </cell>
          <cell r="AN1707">
            <v>0</v>
          </cell>
        </row>
        <row r="1708">
          <cell r="D1708" t="str">
            <v>1) 앙카볼트설치및구멍뚫기</v>
          </cell>
          <cell r="AL1708" t="str">
            <v>통3-61-사(운빈+터널)</v>
          </cell>
          <cell r="AM1708">
            <v>0</v>
          </cell>
          <cell r="AN1708">
            <v>0</v>
          </cell>
        </row>
        <row r="1709">
          <cell r="B1709">
            <v>518</v>
          </cell>
          <cell r="D1709" t="str">
            <v>통신내선공</v>
          </cell>
          <cell r="E1709">
            <v>0</v>
          </cell>
          <cell r="F1709" t="str">
            <v>인</v>
          </cell>
          <cell r="H1709">
            <v>0.08</v>
          </cell>
          <cell r="I1709" t="str">
            <v>x</v>
          </cell>
          <cell r="J1709">
            <v>1</v>
          </cell>
          <cell r="K1709" t="str">
            <v>x</v>
          </cell>
          <cell r="L1709" t="str">
            <v>(</v>
          </cell>
          <cell r="M1709">
            <v>1</v>
          </cell>
          <cell r="N1709" t="str">
            <v>+</v>
          </cell>
          <cell r="O1709">
            <v>0.15</v>
          </cell>
          <cell r="P1709" t="str">
            <v>+</v>
          </cell>
          <cell r="Q1709">
            <v>0.3</v>
          </cell>
          <cell r="R1709" t="str">
            <v>+</v>
          </cell>
          <cell r="S1709">
            <v>0.1</v>
          </cell>
          <cell r="T1709" t="str">
            <v>)</v>
          </cell>
          <cell r="V1709" t="str">
            <v>=</v>
          </cell>
          <cell r="W1709">
            <v>0.12</v>
          </cell>
          <cell r="Y1709" t="str">
            <v>기본</v>
          </cell>
          <cell r="Z1709" t="str">
            <v>x</v>
          </cell>
          <cell r="AA1709" t="str">
            <v>단위량</v>
          </cell>
          <cell r="AB1709" t="str">
            <v>x</v>
          </cell>
          <cell r="AC1709" t="str">
            <v>(</v>
          </cell>
          <cell r="AD1709">
            <v>1</v>
          </cell>
          <cell r="AE1709" t="str">
            <v>+</v>
          </cell>
          <cell r="AF1709" t="str">
            <v>운빈</v>
          </cell>
          <cell r="AG1709" t="str">
            <v>+</v>
          </cell>
          <cell r="AH1709" t="str">
            <v>터널</v>
          </cell>
          <cell r="AI1709" t="str">
            <v>+</v>
          </cell>
          <cell r="AJ1709" t="str">
            <v>사다리</v>
          </cell>
          <cell r="AK1709" t="str">
            <v>)</v>
          </cell>
          <cell r="AM1709">
            <v>60168</v>
          </cell>
          <cell r="AN1709">
            <v>0</v>
          </cell>
        </row>
        <row r="1710">
          <cell r="B1710">
            <v>523</v>
          </cell>
          <cell r="D1710" t="str">
            <v>보통인부</v>
          </cell>
          <cell r="E1710">
            <v>0</v>
          </cell>
          <cell r="F1710" t="str">
            <v>인</v>
          </cell>
          <cell r="H1710">
            <v>3.5999999999999997E-2</v>
          </cell>
          <cell r="I1710" t="str">
            <v>x</v>
          </cell>
          <cell r="J1710">
            <v>1</v>
          </cell>
          <cell r="K1710" t="str">
            <v>x</v>
          </cell>
          <cell r="L1710" t="str">
            <v>(</v>
          </cell>
          <cell r="M1710">
            <v>1</v>
          </cell>
          <cell r="N1710" t="str">
            <v>+</v>
          </cell>
          <cell r="O1710">
            <v>0.15</v>
          </cell>
          <cell r="P1710" t="str">
            <v>+</v>
          </cell>
          <cell r="Q1710">
            <v>0.3</v>
          </cell>
          <cell r="R1710" t="str">
            <v>+</v>
          </cell>
          <cell r="S1710">
            <v>0.1</v>
          </cell>
          <cell r="T1710" t="str">
            <v>)</v>
          </cell>
          <cell r="V1710" t="str">
            <v>=</v>
          </cell>
          <cell r="W1710">
            <v>0.05</v>
          </cell>
          <cell r="Y1710" t="str">
            <v>기본</v>
          </cell>
          <cell r="Z1710" t="str">
            <v>x</v>
          </cell>
          <cell r="AA1710" t="str">
            <v>단위량</v>
          </cell>
          <cell r="AB1710" t="str">
            <v>x</v>
          </cell>
          <cell r="AC1710" t="str">
            <v>(</v>
          </cell>
          <cell r="AD1710">
            <v>1</v>
          </cell>
          <cell r="AE1710" t="str">
            <v>+</v>
          </cell>
          <cell r="AF1710" t="str">
            <v>운빈</v>
          </cell>
          <cell r="AG1710" t="str">
            <v>+</v>
          </cell>
          <cell r="AH1710" t="str">
            <v>터널</v>
          </cell>
          <cell r="AI1710" t="str">
            <v>+</v>
          </cell>
          <cell r="AJ1710" t="str">
            <v>사다리</v>
          </cell>
          <cell r="AK1710" t="str">
            <v>)</v>
          </cell>
          <cell r="AM1710">
            <v>33755</v>
          </cell>
          <cell r="AN1710">
            <v>0</v>
          </cell>
        </row>
        <row r="1711">
          <cell r="B1711">
            <v>544</v>
          </cell>
          <cell r="D1711" t="str">
            <v>소    계</v>
          </cell>
          <cell r="E1711">
            <v>0</v>
          </cell>
          <cell r="F1711">
            <v>0</v>
          </cell>
          <cell r="AM1711">
            <v>0</v>
          </cell>
          <cell r="AN1711">
            <v>0</v>
          </cell>
        </row>
        <row r="1712">
          <cell r="A1712" t="str">
            <v>60-5</v>
          </cell>
          <cell r="B1712">
            <v>518</v>
          </cell>
          <cell r="D1712" t="str">
            <v>통신내선공</v>
          </cell>
          <cell r="E1712">
            <v>0</v>
          </cell>
          <cell r="F1712" t="str">
            <v>인</v>
          </cell>
          <cell r="V1712" t="str">
            <v>=</v>
          </cell>
          <cell r="W1712">
            <v>0.12</v>
          </cell>
          <cell r="AM1712">
            <v>60168</v>
          </cell>
          <cell r="AN1712">
            <v>0</v>
          </cell>
        </row>
        <row r="1713">
          <cell r="A1713" t="str">
            <v>60-6</v>
          </cell>
          <cell r="B1713">
            <v>523</v>
          </cell>
          <cell r="D1713" t="str">
            <v>보통인부</v>
          </cell>
          <cell r="E1713">
            <v>0</v>
          </cell>
          <cell r="F1713" t="str">
            <v>인</v>
          </cell>
          <cell r="V1713" t="str">
            <v>=</v>
          </cell>
          <cell r="W1713">
            <v>0.05</v>
          </cell>
          <cell r="AM1713">
            <v>33755</v>
          </cell>
          <cell r="AN1713">
            <v>0</v>
          </cell>
        </row>
        <row r="1714">
          <cell r="A1714" t="str">
            <v>60-7</v>
          </cell>
          <cell r="B1714">
            <v>543</v>
          </cell>
          <cell r="D1714" t="str">
            <v>다. 공구손료</v>
          </cell>
          <cell r="E1714" t="str">
            <v>노무비x3%</v>
          </cell>
          <cell r="F1714">
            <v>0</v>
          </cell>
          <cell r="AM1714">
            <v>0</v>
          </cell>
          <cell r="AN1714">
            <v>0</v>
          </cell>
        </row>
        <row r="1715">
          <cell r="A1715" t="str">
            <v>60-8</v>
          </cell>
          <cell r="B1715">
            <v>518</v>
          </cell>
          <cell r="D1715" t="str">
            <v>통신내선공</v>
          </cell>
          <cell r="E1715">
            <v>0</v>
          </cell>
          <cell r="F1715" t="str">
            <v>인</v>
          </cell>
          <cell r="H1715">
            <v>0.08</v>
          </cell>
          <cell r="I1715" t="str">
            <v>x</v>
          </cell>
          <cell r="J1715">
            <v>0.03</v>
          </cell>
          <cell r="V1715" t="str">
            <v>=</v>
          </cell>
          <cell r="W1715">
            <v>2E-3</v>
          </cell>
          <cell r="Y1715" t="str">
            <v>기본</v>
          </cell>
          <cell r="Z1715" t="str">
            <v>x</v>
          </cell>
          <cell r="AA1715" t="str">
            <v>공구손료</v>
          </cell>
          <cell r="AM1715">
            <v>60168</v>
          </cell>
          <cell r="AN1715">
            <v>0</v>
          </cell>
        </row>
        <row r="1716">
          <cell r="AM1716">
            <v>0</v>
          </cell>
          <cell r="AN1716">
            <v>0</v>
          </cell>
        </row>
        <row r="1717">
          <cell r="AM1717">
            <v>0</v>
          </cell>
          <cell r="AN1717">
            <v>0</v>
          </cell>
        </row>
        <row r="1718">
          <cell r="AM1718">
            <v>0</v>
          </cell>
          <cell r="AN1718">
            <v>0</v>
          </cell>
        </row>
        <row r="1719">
          <cell r="AM1719">
            <v>0</v>
          </cell>
          <cell r="AN1719">
            <v>0</v>
          </cell>
        </row>
        <row r="1720">
          <cell r="AM1720">
            <v>0</v>
          </cell>
          <cell r="AN1720">
            <v>0</v>
          </cell>
        </row>
        <row r="1721">
          <cell r="AM1721">
            <v>0</v>
          </cell>
          <cell r="AN1721">
            <v>0</v>
          </cell>
        </row>
        <row r="1722">
          <cell r="AM1722">
            <v>0</v>
          </cell>
          <cell r="AN1722">
            <v>0</v>
          </cell>
        </row>
        <row r="1723">
          <cell r="AM1723">
            <v>0</v>
          </cell>
          <cell r="AN1723">
            <v>0</v>
          </cell>
        </row>
        <row r="1724">
          <cell r="AM1724">
            <v>0</v>
          </cell>
          <cell r="AN1724">
            <v>0</v>
          </cell>
        </row>
        <row r="1725">
          <cell r="AM1725">
            <v>0</v>
          </cell>
          <cell r="AN1725">
            <v>0</v>
          </cell>
        </row>
        <row r="1726">
          <cell r="AM1726">
            <v>0</v>
          </cell>
          <cell r="AN1726">
            <v>0</v>
          </cell>
        </row>
        <row r="1727">
          <cell r="AM1727">
            <v>0</v>
          </cell>
          <cell r="AN1727">
            <v>0</v>
          </cell>
        </row>
        <row r="1728">
          <cell r="A1728">
            <v>61</v>
          </cell>
          <cell r="C1728">
            <v>61</v>
          </cell>
          <cell r="D1728" t="str">
            <v>BLACKET설치</v>
          </cell>
          <cell r="E1728" t="str">
            <v>STRAIN</v>
          </cell>
          <cell r="F1728" t="str">
            <v>개</v>
          </cell>
          <cell r="AM1728">
            <v>0</v>
          </cell>
          <cell r="AN1728">
            <v>0</v>
          </cell>
        </row>
        <row r="1729">
          <cell r="A1729" t="str">
            <v>61-1</v>
          </cell>
          <cell r="B1729">
            <v>541</v>
          </cell>
          <cell r="D1729" t="str">
            <v>가. 재료비</v>
          </cell>
          <cell r="E1729">
            <v>0</v>
          </cell>
          <cell r="F1729">
            <v>0</v>
          </cell>
          <cell r="AM1729">
            <v>0</v>
          </cell>
          <cell r="AN1729">
            <v>0</v>
          </cell>
        </row>
        <row r="1730">
          <cell r="A1730" t="str">
            <v>61-2</v>
          </cell>
          <cell r="B1730">
            <v>375</v>
          </cell>
          <cell r="D1730" t="str">
            <v>BLACKET</v>
          </cell>
          <cell r="E1730" t="str">
            <v>STRAIN</v>
          </cell>
          <cell r="F1730" t="str">
            <v>개</v>
          </cell>
          <cell r="W1730">
            <v>1</v>
          </cell>
          <cell r="AL1730">
            <v>0</v>
          </cell>
          <cell r="AM1730">
            <v>45000</v>
          </cell>
          <cell r="AN1730">
            <v>0</v>
          </cell>
        </row>
        <row r="1731">
          <cell r="A1731" t="str">
            <v>61-3</v>
          </cell>
          <cell r="B1731">
            <v>192</v>
          </cell>
          <cell r="D1731" t="str">
            <v>앙카볼트</v>
          </cell>
          <cell r="E1731" t="str">
            <v>(3/8")M10xL150</v>
          </cell>
          <cell r="F1731" t="str">
            <v>개</v>
          </cell>
          <cell r="W1731">
            <v>2</v>
          </cell>
          <cell r="AL1731">
            <v>0</v>
          </cell>
          <cell r="AM1731">
            <v>50</v>
          </cell>
          <cell r="AN1731">
            <v>0</v>
          </cell>
        </row>
        <row r="1732">
          <cell r="A1732" t="str">
            <v>61-4</v>
          </cell>
          <cell r="B1732">
            <v>542</v>
          </cell>
          <cell r="D1732" t="str">
            <v>나. 노무비</v>
          </cell>
          <cell r="E1732">
            <v>0</v>
          </cell>
          <cell r="F1732">
            <v>0</v>
          </cell>
          <cell r="AM1732">
            <v>0</v>
          </cell>
          <cell r="AN1732">
            <v>0</v>
          </cell>
        </row>
        <row r="1733">
          <cell r="D1733" t="str">
            <v>1) 앙카볼트설치및구멍뚫기</v>
          </cell>
          <cell r="AL1733" t="str">
            <v>통3-61-사(운빈+터널)</v>
          </cell>
          <cell r="AM1733">
            <v>0</v>
          </cell>
          <cell r="AN1733">
            <v>0</v>
          </cell>
        </row>
        <row r="1734">
          <cell r="B1734">
            <v>518</v>
          </cell>
          <cell r="D1734" t="str">
            <v>통신내선공</v>
          </cell>
          <cell r="E1734">
            <v>0</v>
          </cell>
          <cell r="F1734" t="str">
            <v>인</v>
          </cell>
          <cell r="H1734">
            <v>0.08</v>
          </cell>
          <cell r="I1734" t="str">
            <v>x</v>
          </cell>
          <cell r="J1734">
            <v>2</v>
          </cell>
          <cell r="K1734" t="str">
            <v>x</v>
          </cell>
          <cell r="L1734" t="str">
            <v>(</v>
          </cell>
          <cell r="M1734">
            <v>1</v>
          </cell>
          <cell r="N1734" t="str">
            <v>+</v>
          </cell>
          <cell r="O1734">
            <v>0.15</v>
          </cell>
          <cell r="P1734" t="str">
            <v>+</v>
          </cell>
          <cell r="Q1734">
            <v>0.3</v>
          </cell>
          <cell r="R1734" t="str">
            <v>+</v>
          </cell>
          <cell r="S1734">
            <v>0.1</v>
          </cell>
          <cell r="T1734" t="str">
            <v>)</v>
          </cell>
          <cell r="V1734" t="str">
            <v>=</v>
          </cell>
          <cell r="W1734">
            <v>0.24</v>
          </cell>
          <cell r="Y1734" t="str">
            <v>기본</v>
          </cell>
          <cell r="Z1734" t="str">
            <v>x</v>
          </cell>
          <cell r="AA1734" t="str">
            <v>단위량</v>
          </cell>
          <cell r="AB1734" t="str">
            <v>x</v>
          </cell>
          <cell r="AC1734" t="str">
            <v>(</v>
          </cell>
          <cell r="AD1734">
            <v>1</v>
          </cell>
          <cell r="AE1734" t="str">
            <v>+</v>
          </cell>
          <cell r="AF1734" t="str">
            <v>운빈</v>
          </cell>
          <cell r="AG1734" t="str">
            <v>+</v>
          </cell>
          <cell r="AH1734" t="str">
            <v>터널</v>
          </cell>
          <cell r="AI1734" t="str">
            <v>+</v>
          </cell>
          <cell r="AJ1734" t="str">
            <v>사다리</v>
          </cell>
          <cell r="AK1734" t="str">
            <v>)</v>
          </cell>
          <cell r="AM1734">
            <v>60168</v>
          </cell>
          <cell r="AN1734">
            <v>0</v>
          </cell>
        </row>
        <row r="1735">
          <cell r="B1735">
            <v>523</v>
          </cell>
          <cell r="D1735" t="str">
            <v>보통인부</v>
          </cell>
          <cell r="E1735">
            <v>0</v>
          </cell>
          <cell r="F1735" t="str">
            <v>인</v>
          </cell>
          <cell r="H1735">
            <v>3.5999999999999997E-2</v>
          </cell>
          <cell r="I1735" t="str">
            <v>x</v>
          </cell>
          <cell r="J1735">
            <v>2</v>
          </cell>
          <cell r="K1735" t="str">
            <v>x</v>
          </cell>
          <cell r="L1735" t="str">
            <v>(</v>
          </cell>
          <cell r="M1735">
            <v>1</v>
          </cell>
          <cell r="N1735" t="str">
            <v>+</v>
          </cell>
          <cell r="O1735">
            <v>0.15</v>
          </cell>
          <cell r="P1735" t="str">
            <v>+</v>
          </cell>
          <cell r="Q1735">
            <v>0.3</v>
          </cell>
          <cell r="R1735" t="str">
            <v>+</v>
          </cell>
          <cell r="S1735">
            <v>0.1</v>
          </cell>
          <cell r="T1735" t="str">
            <v>)</v>
          </cell>
          <cell r="V1735" t="str">
            <v>=</v>
          </cell>
          <cell r="W1735">
            <v>0.11</v>
          </cell>
          <cell r="Y1735" t="str">
            <v>기본</v>
          </cell>
          <cell r="Z1735" t="str">
            <v>x</v>
          </cell>
          <cell r="AA1735" t="str">
            <v>단위량</v>
          </cell>
          <cell r="AB1735" t="str">
            <v>x</v>
          </cell>
          <cell r="AC1735" t="str">
            <v>(</v>
          </cell>
          <cell r="AD1735">
            <v>1</v>
          </cell>
          <cell r="AE1735" t="str">
            <v>+</v>
          </cell>
          <cell r="AF1735" t="str">
            <v>운빈</v>
          </cell>
          <cell r="AG1735" t="str">
            <v>+</v>
          </cell>
          <cell r="AH1735" t="str">
            <v>터널</v>
          </cell>
          <cell r="AI1735" t="str">
            <v>+</v>
          </cell>
          <cell r="AJ1735" t="str">
            <v>사다리</v>
          </cell>
          <cell r="AK1735" t="str">
            <v>)</v>
          </cell>
          <cell r="AM1735">
            <v>33755</v>
          </cell>
          <cell r="AN1735">
            <v>0</v>
          </cell>
        </row>
        <row r="1736">
          <cell r="B1736">
            <v>544</v>
          </cell>
          <cell r="D1736" t="str">
            <v>소    계</v>
          </cell>
          <cell r="E1736">
            <v>0</v>
          </cell>
          <cell r="F1736">
            <v>0</v>
          </cell>
          <cell r="AM1736">
            <v>0</v>
          </cell>
          <cell r="AN1736">
            <v>0</v>
          </cell>
        </row>
        <row r="1737">
          <cell r="A1737" t="str">
            <v>61-5</v>
          </cell>
          <cell r="B1737">
            <v>518</v>
          </cell>
          <cell r="D1737" t="str">
            <v>통신내선공</v>
          </cell>
          <cell r="E1737">
            <v>0</v>
          </cell>
          <cell r="F1737" t="str">
            <v>인</v>
          </cell>
          <cell r="V1737" t="str">
            <v>=</v>
          </cell>
          <cell r="W1737">
            <v>0.24</v>
          </cell>
          <cell r="AM1737">
            <v>60168</v>
          </cell>
          <cell r="AN1737">
            <v>0</v>
          </cell>
        </row>
        <row r="1738">
          <cell r="A1738" t="str">
            <v>61-6</v>
          </cell>
          <cell r="B1738">
            <v>523</v>
          </cell>
          <cell r="D1738" t="str">
            <v>보통인부</v>
          </cell>
          <cell r="E1738">
            <v>0</v>
          </cell>
          <cell r="F1738" t="str">
            <v>인</v>
          </cell>
          <cell r="V1738" t="str">
            <v>=</v>
          </cell>
          <cell r="W1738">
            <v>0.11</v>
          </cell>
          <cell r="AM1738">
            <v>33755</v>
          </cell>
          <cell r="AN1738">
            <v>0</v>
          </cell>
        </row>
        <row r="1739">
          <cell r="A1739" t="str">
            <v>61-7</v>
          </cell>
          <cell r="B1739">
            <v>543</v>
          </cell>
          <cell r="D1739" t="str">
            <v>다. 공구손료</v>
          </cell>
          <cell r="E1739" t="str">
            <v>노무비x3%</v>
          </cell>
          <cell r="F1739">
            <v>0</v>
          </cell>
          <cell r="AM1739">
            <v>0</v>
          </cell>
          <cell r="AN1739">
            <v>0</v>
          </cell>
        </row>
        <row r="1740">
          <cell r="A1740" t="str">
            <v>61-8</v>
          </cell>
          <cell r="B1740">
            <v>518</v>
          </cell>
          <cell r="D1740" t="str">
            <v>통신내선공</v>
          </cell>
          <cell r="E1740">
            <v>0</v>
          </cell>
          <cell r="F1740" t="str">
            <v>인</v>
          </cell>
          <cell r="H1740">
            <v>0.16</v>
          </cell>
          <cell r="I1740" t="str">
            <v>x</v>
          </cell>
          <cell r="J1740">
            <v>0.03</v>
          </cell>
          <cell r="V1740" t="str">
            <v>=</v>
          </cell>
          <cell r="W1740">
            <v>4.0000000000000001E-3</v>
          </cell>
          <cell r="Y1740" t="str">
            <v>기본</v>
          </cell>
          <cell r="Z1740" t="str">
            <v>x</v>
          </cell>
          <cell r="AA1740" t="str">
            <v>공구손료</v>
          </cell>
          <cell r="AM1740">
            <v>60168</v>
          </cell>
          <cell r="AN1740">
            <v>0</v>
          </cell>
        </row>
        <row r="1741">
          <cell r="AM1741">
            <v>0</v>
          </cell>
          <cell r="AN1741">
            <v>0</v>
          </cell>
        </row>
        <row r="1742">
          <cell r="AM1742">
            <v>0</v>
          </cell>
          <cell r="AN1742">
            <v>0</v>
          </cell>
        </row>
        <row r="1743">
          <cell r="AM1743">
            <v>0</v>
          </cell>
          <cell r="AN1743">
            <v>0</v>
          </cell>
        </row>
        <row r="1744">
          <cell r="AM1744">
            <v>0</v>
          </cell>
          <cell r="AN1744">
            <v>0</v>
          </cell>
        </row>
        <row r="1745">
          <cell r="AM1745">
            <v>0</v>
          </cell>
          <cell r="AN1745">
            <v>0</v>
          </cell>
        </row>
        <row r="1746">
          <cell r="AM1746">
            <v>0</v>
          </cell>
          <cell r="AN1746">
            <v>0</v>
          </cell>
        </row>
        <row r="1747">
          <cell r="AM1747">
            <v>0</v>
          </cell>
          <cell r="AN1747">
            <v>0</v>
          </cell>
        </row>
        <row r="1748">
          <cell r="AM1748">
            <v>0</v>
          </cell>
          <cell r="AN1748">
            <v>0</v>
          </cell>
        </row>
        <row r="1749">
          <cell r="AM1749">
            <v>0</v>
          </cell>
          <cell r="AN1749">
            <v>0</v>
          </cell>
        </row>
        <row r="1750">
          <cell r="AM1750">
            <v>0</v>
          </cell>
          <cell r="AN1750">
            <v>0</v>
          </cell>
        </row>
        <row r="1751">
          <cell r="AM1751">
            <v>0</v>
          </cell>
          <cell r="AN1751">
            <v>0</v>
          </cell>
        </row>
        <row r="1752">
          <cell r="AM1752">
            <v>0</v>
          </cell>
          <cell r="AN1752">
            <v>0</v>
          </cell>
        </row>
        <row r="1753">
          <cell r="A1753">
            <v>62</v>
          </cell>
          <cell r="C1753">
            <v>62</v>
          </cell>
          <cell r="D1753" t="str">
            <v>BLACKET설치</v>
          </cell>
          <cell r="E1753" t="str">
            <v>DEAD-END</v>
          </cell>
          <cell r="F1753" t="str">
            <v>개</v>
          </cell>
          <cell r="AM1753">
            <v>0</v>
          </cell>
          <cell r="AN1753">
            <v>0</v>
          </cell>
        </row>
        <row r="1754">
          <cell r="A1754" t="str">
            <v>62-1</v>
          </cell>
          <cell r="B1754">
            <v>541</v>
          </cell>
          <cell r="D1754" t="str">
            <v>가. 재료비</v>
          </cell>
          <cell r="E1754">
            <v>0</v>
          </cell>
          <cell r="F1754">
            <v>0</v>
          </cell>
          <cell r="AM1754">
            <v>0</v>
          </cell>
          <cell r="AN1754">
            <v>0</v>
          </cell>
        </row>
        <row r="1755">
          <cell r="A1755" t="str">
            <v>62-2</v>
          </cell>
          <cell r="B1755">
            <v>374</v>
          </cell>
          <cell r="D1755" t="str">
            <v>BLACKET</v>
          </cell>
          <cell r="E1755" t="str">
            <v>DEAD-END</v>
          </cell>
          <cell r="F1755" t="str">
            <v>개</v>
          </cell>
          <cell r="W1755">
            <v>1</v>
          </cell>
          <cell r="AL1755">
            <v>0</v>
          </cell>
          <cell r="AM1755">
            <v>15000</v>
          </cell>
          <cell r="AN1755">
            <v>0</v>
          </cell>
        </row>
        <row r="1756">
          <cell r="A1756" t="str">
            <v>62-3</v>
          </cell>
          <cell r="B1756">
            <v>192</v>
          </cell>
          <cell r="D1756" t="str">
            <v>앙카볼트</v>
          </cell>
          <cell r="E1756" t="str">
            <v>(3/8")M10xL150</v>
          </cell>
          <cell r="F1756" t="str">
            <v>개</v>
          </cell>
          <cell r="W1756">
            <v>2</v>
          </cell>
          <cell r="AL1756">
            <v>0</v>
          </cell>
          <cell r="AM1756">
            <v>50</v>
          </cell>
          <cell r="AN1756">
            <v>0</v>
          </cell>
        </row>
        <row r="1757">
          <cell r="A1757" t="str">
            <v>62-4</v>
          </cell>
          <cell r="B1757">
            <v>542</v>
          </cell>
          <cell r="D1757" t="str">
            <v>나. 노무비</v>
          </cell>
          <cell r="E1757">
            <v>0</v>
          </cell>
          <cell r="F1757">
            <v>0</v>
          </cell>
          <cell r="AM1757">
            <v>0</v>
          </cell>
          <cell r="AN1757">
            <v>0</v>
          </cell>
        </row>
        <row r="1758">
          <cell r="D1758" t="str">
            <v>1) 앙카볼트설치및구멍뚫기</v>
          </cell>
          <cell r="AL1758" t="str">
            <v>통3-61-사(운빈+터널)</v>
          </cell>
          <cell r="AM1758">
            <v>0</v>
          </cell>
          <cell r="AN1758">
            <v>0</v>
          </cell>
        </row>
        <row r="1759">
          <cell r="B1759">
            <v>518</v>
          </cell>
          <cell r="D1759" t="str">
            <v>통신내선공</v>
          </cell>
          <cell r="E1759">
            <v>0</v>
          </cell>
          <cell r="F1759" t="str">
            <v>인</v>
          </cell>
          <cell r="H1759">
            <v>0.08</v>
          </cell>
          <cell r="I1759" t="str">
            <v>x</v>
          </cell>
          <cell r="J1759">
            <v>1</v>
          </cell>
          <cell r="K1759" t="str">
            <v>x</v>
          </cell>
          <cell r="L1759" t="str">
            <v>(</v>
          </cell>
          <cell r="M1759">
            <v>1</v>
          </cell>
          <cell r="N1759" t="str">
            <v>+</v>
          </cell>
          <cell r="O1759">
            <v>0.15</v>
          </cell>
          <cell r="P1759" t="str">
            <v>+</v>
          </cell>
          <cell r="Q1759">
            <v>0.3</v>
          </cell>
          <cell r="R1759" t="str">
            <v>+</v>
          </cell>
          <cell r="S1759">
            <v>0.1</v>
          </cell>
          <cell r="T1759" t="str">
            <v>)</v>
          </cell>
          <cell r="V1759" t="str">
            <v>=</v>
          </cell>
          <cell r="W1759">
            <v>0.12</v>
          </cell>
          <cell r="Y1759" t="str">
            <v>기본</v>
          </cell>
          <cell r="Z1759" t="str">
            <v>x</v>
          </cell>
          <cell r="AA1759" t="str">
            <v>단위량</v>
          </cell>
          <cell r="AB1759" t="str">
            <v>x</v>
          </cell>
          <cell r="AC1759" t="str">
            <v>(</v>
          </cell>
          <cell r="AD1759">
            <v>1</v>
          </cell>
          <cell r="AE1759" t="str">
            <v>+</v>
          </cell>
          <cell r="AF1759" t="str">
            <v>운빈</v>
          </cell>
          <cell r="AG1759" t="str">
            <v>+</v>
          </cell>
          <cell r="AH1759" t="str">
            <v>터널</v>
          </cell>
          <cell r="AI1759" t="str">
            <v>+</v>
          </cell>
          <cell r="AJ1759" t="str">
            <v>사다리</v>
          </cell>
          <cell r="AK1759" t="str">
            <v>)</v>
          </cell>
          <cell r="AM1759">
            <v>60168</v>
          </cell>
          <cell r="AN1759">
            <v>0</v>
          </cell>
        </row>
        <row r="1760">
          <cell r="B1760">
            <v>523</v>
          </cell>
          <cell r="D1760" t="str">
            <v>보통인부</v>
          </cell>
          <cell r="E1760">
            <v>0</v>
          </cell>
          <cell r="F1760" t="str">
            <v>인</v>
          </cell>
          <cell r="H1760">
            <v>3.5999999999999997E-2</v>
          </cell>
          <cell r="I1760" t="str">
            <v>x</v>
          </cell>
          <cell r="J1760">
            <v>1</v>
          </cell>
          <cell r="K1760" t="str">
            <v>x</v>
          </cell>
          <cell r="L1760" t="str">
            <v>(</v>
          </cell>
          <cell r="M1760">
            <v>1</v>
          </cell>
          <cell r="N1760" t="str">
            <v>+</v>
          </cell>
          <cell r="O1760">
            <v>0.15</v>
          </cell>
          <cell r="P1760" t="str">
            <v>+</v>
          </cell>
          <cell r="Q1760">
            <v>0.3</v>
          </cell>
          <cell r="R1760" t="str">
            <v>+</v>
          </cell>
          <cell r="S1760">
            <v>0.1</v>
          </cell>
          <cell r="T1760" t="str">
            <v>)</v>
          </cell>
          <cell r="V1760" t="str">
            <v>=</v>
          </cell>
          <cell r="W1760">
            <v>0.05</v>
          </cell>
          <cell r="Y1760" t="str">
            <v>기본</v>
          </cell>
          <cell r="Z1760" t="str">
            <v>x</v>
          </cell>
          <cell r="AA1760" t="str">
            <v>단위량</v>
          </cell>
          <cell r="AB1760" t="str">
            <v>x</v>
          </cell>
          <cell r="AC1760" t="str">
            <v>(</v>
          </cell>
          <cell r="AD1760">
            <v>1</v>
          </cell>
          <cell r="AE1760" t="str">
            <v>+</v>
          </cell>
          <cell r="AF1760" t="str">
            <v>운빈</v>
          </cell>
          <cell r="AG1760" t="str">
            <v>+</v>
          </cell>
          <cell r="AH1760" t="str">
            <v>터널</v>
          </cell>
          <cell r="AI1760" t="str">
            <v>+</v>
          </cell>
          <cell r="AJ1760" t="str">
            <v>사다리</v>
          </cell>
          <cell r="AK1760" t="str">
            <v>)</v>
          </cell>
          <cell r="AM1760">
            <v>33755</v>
          </cell>
          <cell r="AN1760">
            <v>0</v>
          </cell>
        </row>
        <row r="1761">
          <cell r="B1761">
            <v>544</v>
          </cell>
          <cell r="D1761" t="str">
            <v>소    계</v>
          </cell>
          <cell r="E1761">
            <v>0</v>
          </cell>
          <cell r="F1761">
            <v>0</v>
          </cell>
          <cell r="AM1761">
            <v>0</v>
          </cell>
          <cell r="AN1761">
            <v>0</v>
          </cell>
        </row>
        <row r="1762">
          <cell r="A1762" t="str">
            <v>62-5</v>
          </cell>
          <cell r="B1762">
            <v>518</v>
          </cell>
          <cell r="D1762" t="str">
            <v>통신내선공</v>
          </cell>
          <cell r="E1762">
            <v>0</v>
          </cell>
          <cell r="F1762" t="str">
            <v>인</v>
          </cell>
          <cell r="V1762" t="str">
            <v>=</v>
          </cell>
          <cell r="W1762">
            <v>0.12</v>
          </cell>
          <cell r="AM1762">
            <v>60168</v>
          </cell>
          <cell r="AN1762">
            <v>0</v>
          </cell>
        </row>
        <row r="1763">
          <cell r="A1763" t="str">
            <v>62-6</v>
          </cell>
          <cell r="B1763">
            <v>523</v>
          </cell>
          <cell r="D1763" t="str">
            <v>보통인부</v>
          </cell>
          <cell r="E1763">
            <v>0</v>
          </cell>
          <cell r="F1763" t="str">
            <v>인</v>
          </cell>
          <cell r="V1763" t="str">
            <v>=</v>
          </cell>
          <cell r="W1763">
            <v>0.05</v>
          </cell>
          <cell r="AM1763">
            <v>33755</v>
          </cell>
          <cell r="AN1763">
            <v>0</v>
          </cell>
        </row>
        <row r="1764">
          <cell r="A1764" t="str">
            <v>62-7</v>
          </cell>
          <cell r="B1764">
            <v>543</v>
          </cell>
          <cell r="D1764" t="str">
            <v>다. 공구손료</v>
          </cell>
          <cell r="E1764" t="str">
            <v>노무비x3%</v>
          </cell>
          <cell r="F1764">
            <v>0</v>
          </cell>
          <cell r="AM1764">
            <v>0</v>
          </cell>
          <cell r="AN1764">
            <v>0</v>
          </cell>
        </row>
        <row r="1765">
          <cell r="A1765" t="str">
            <v>62-8</v>
          </cell>
          <cell r="B1765">
            <v>518</v>
          </cell>
          <cell r="D1765" t="str">
            <v>통신내선공</v>
          </cell>
          <cell r="E1765">
            <v>0</v>
          </cell>
          <cell r="F1765" t="str">
            <v>인</v>
          </cell>
          <cell r="H1765">
            <v>0.08</v>
          </cell>
          <cell r="I1765" t="str">
            <v>x</v>
          </cell>
          <cell r="J1765">
            <v>0.03</v>
          </cell>
          <cell r="V1765" t="str">
            <v>=</v>
          </cell>
          <cell r="W1765">
            <v>2E-3</v>
          </cell>
          <cell r="Y1765" t="str">
            <v>기본</v>
          </cell>
          <cell r="Z1765" t="str">
            <v>x</v>
          </cell>
          <cell r="AA1765" t="str">
            <v>공구손료</v>
          </cell>
          <cell r="AM1765">
            <v>60168</v>
          </cell>
          <cell r="AN1765">
            <v>0</v>
          </cell>
        </row>
        <row r="1766">
          <cell r="AM1766">
            <v>0</v>
          </cell>
          <cell r="AN1766">
            <v>0</v>
          </cell>
        </row>
        <row r="1767">
          <cell r="AM1767">
            <v>0</v>
          </cell>
          <cell r="AN1767">
            <v>0</v>
          </cell>
        </row>
        <row r="1768">
          <cell r="AM1768">
            <v>0</v>
          </cell>
          <cell r="AN1768">
            <v>0</v>
          </cell>
        </row>
        <row r="1769">
          <cell r="AM1769">
            <v>0</v>
          </cell>
          <cell r="AN1769">
            <v>0</v>
          </cell>
        </row>
        <row r="1770">
          <cell r="AM1770">
            <v>0</v>
          </cell>
          <cell r="AN1770">
            <v>0</v>
          </cell>
        </row>
        <row r="1771">
          <cell r="AM1771">
            <v>0</v>
          </cell>
          <cell r="AN1771">
            <v>0</v>
          </cell>
        </row>
        <row r="1772">
          <cell r="AM1772">
            <v>0</v>
          </cell>
          <cell r="AN1772">
            <v>0</v>
          </cell>
        </row>
        <row r="1773">
          <cell r="AM1773">
            <v>0</v>
          </cell>
          <cell r="AN1773">
            <v>0</v>
          </cell>
        </row>
        <row r="1774">
          <cell r="AM1774">
            <v>0</v>
          </cell>
          <cell r="AN1774">
            <v>0</v>
          </cell>
        </row>
        <row r="1775">
          <cell r="AM1775">
            <v>0</v>
          </cell>
          <cell r="AN1775">
            <v>0</v>
          </cell>
        </row>
        <row r="1776">
          <cell r="AM1776">
            <v>0</v>
          </cell>
          <cell r="AN1776">
            <v>0</v>
          </cell>
        </row>
        <row r="1777">
          <cell r="W1777">
            <v>0</v>
          </cell>
          <cell r="AM1777">
            <v>0</v>
          </cell>
          <cell r="AN1777">
            <v>0</v>
          </cell>
        </row>
        <row r="1778">
          <cell r="A1778">
            <v>63</v>
          </cell>
          <cell r="C1778">
            <v>63</v>
          </cell>
          <cell r="D1778" t="str">
            <v>종단저항신설</v>
          </cell>
          <cell r="E1778" t="str">
            <v>50Ω</v>
          </cell>
          <cell r="F1778" t="str">
            <v>개</v>
          </cell>
          <cell r="AM1778">
            <v>0</v>
          </cell>
          <cell r="AN1778">
            <v>0</v>
          </cell>
        </row>
        <row r="1779">
          <cell r="A1779" t="str">
            <v>63-1</v>
          </cell>
          <cell r="B1779">
            <v>541</v>
          </cell>
          <cell r="D1779" t="str">
            <v>가. 재료비</v>
          </cell>
          <cell r="E1779">
            <v>0</v>
          </cell>
          <cell r="F1779">
            <v>0</v>
          </cell>
          <cell r="AM1779">
            <v>0</v>
          </cell>
          <cell r="AN1779">
            <v>0</v>
          </cell>
        </row>
        <row r="1780">
          <cell r="A1780" t="str">
            <v>63-2</v>
          </cell>
          <cell r="B1780">
            <v>285</v>
          </cell>
          <cell r="D1780" t="str">
            <v>종단저항</v>
          </cell>
          <cell r="E1780" t="str">
            <v>50Ω</v>
          </cell>
          <cell r="F1780" t="str">
            <v>개</v>
          </cell>
          <cell r="W1780">
            <v>1</v>
          </cell>
          <cell r="AL1780">
            <v>0</v>
          </cell>
          <cell r="AM1780">
            <v>90000</v>
          </cell>
          <cell r="AN1780">
            <v>0</v>
          </cell>
        </row>
        <row r="1781">
          <cell r="A1781" t="str">
            <v>63-3</v>
          </cell>
          <cell r="B1781">
            <v>542</v>
          </cell>
          <cell r="D1781" t="str">
            <v>나. 노무비</v>
          </cell>
          <cell r="E1781">
            <v>0</v>
          </cell>
          <cell r="F1781">
            <v>0</v>
          </cell>
          <cell r="AL1781" t="str">
            <v>통5-34</v>
          </cell>
          <cell r="AM1781">
            <v>0</v>
          </cell>
          <cell r="AN1781">
            <v>0</v>
          </cell>
        </row>
        <row r="1782">
          <cell r="B1782">
            <v>517</v>
          </cell>
          <cell r="D1782" t="str">
            <v>통신설비공</v>
          </cell>
          <cell r="E1782">
            <v>0</v>
          </cell>
          <cell r="F1782" t="str">
            <v>인</v>
          </cell>
          <cell r="H1782">
            <v>0.25</v>
          </cell>
          <cell r="I1782" t="str">
            <v>x</v>
          </cell>
          <cell r="J1782">
            <v>1</v>
          </cell>
          <cell r="K1782" t="str">
            <v>x</v>
          </cell>
          <cell r="L1782" t="str">
            <v>(</v>
          </cell>
          <cell r="M1782">
            <v>1</v>
          </cell>
          <cell r="N1782" t="str">
            <v>+</v>
          </cell>
          <cell r="O1782">
            <v>0.15</v>
          </cell>
          <cell r="P1782" t="str">
            <v>+</v>
          </cell>
          <cell r="Q1782">
            <v>0.3</v>
          </cell>
          <cell r="R1782" t="str">
            <v>+</v>
          </cell>
          <cell r="S1782">
            <v>0.1</v>
          </cell>
          <cell r="T1782" t="str">
            <v>)</v>
          </cell>
          <cell r="V1782" t="str">
            <v>=</v>
          </cell>
          <cell r="W1782">
            <v>0.38</v>
          </cell>
          <cell r="Y1782" t="str">
            <v>기본</v>
          </cell>
          <cell r="Z1782" t="str">
            <v>x</v>
          </cell>
          <cell r="AA1782" t="str">
            <v>단위량</v>
          </cell>
          <cell r="AB1782" t="str">
            <v>x</v>
          </cell>
          <cell r="AC1782" t="str">
            <v>(</v>
          </cell>
          <cell r="AD1782">
            <v>1</v>
          </cell>
          <cell r="AE1782" t="str">
            <v>+</v>
          </cell>
          <cell r="AF1782" t="str">
            <v>운빈</v>
          </cell>
          <cell r="AG1782" t="str">
            <v>+</v>
          </cell>
          <cell r="AH1782" t="str">
            <v>터널</v>
          </cell>
          <cell r="AI1782" t="str">
            <v>+</v>
          </cell>
          <cell r="AJ1782" t="str">
            <v>사다리</v>
          </cell>
          <cell r="AK1782" t="str">
            <v>)</v>
          </cell>
          <cell r="AM1782">
            <v>64758</v>
          </cell>
          <cell r="AN1782">
            <v>0</v>
          </cell>
        </row>
        <row r="1783">
          <cell r="B1783">
            <v>544</v>
          </cell>
          <cell r="D1783" t="str">
            <v>소    계</v>
          </cell>
          <cell r="E1783">
            <v>0</v>
          </cell>
          <cell r="F1783">
            <v>0</v>
          </cell>
          <cell r="AM1783">
            <v>0</v>
          </cell>
          <cell r="AN1783">
            <v>0</v>
          </cell>
        </row>
        <row r="1784">
          <cell r="A1784" t="str">
            <v>63-4</v>
          </cell>
          <cell r="B1784">
            <v>517</v>
          </cell>
          <cell r="D1784" t="str">
            <v>통신설비공</v>
          </cell>
          <cell r="E1784">
            <v>0</v>
          </cell>
          <cell r="F1784" t="str">
            <v>인</v>
          </cell>
          <cell r="V1784" t="str">
            <v>=</v>
          </cell>
          <cell r="W1784">
            <v>0.38</v>
          </cell>
          <cell r="AM1784">
            <v>64758</v>
          </cell>
          <cell r="AN1784">
            <v>0</v>
          </cell>
        </row>
        <row r="1785">
          <cell r="A1785" t="str">
            <v>63-5</v>
          </cell>
          <cell r="B1785">
            <v>543</v>
          </cell>
          <cell r="D1785" t="str">
            <v>다. 공구손료</v>
          </cell>
          <cell r="E1785" t="str">
            <v>노무비x3%</v>
          </cell>
          <cell r="F1785">
            <v>0</v>
          </cell>
          <cell r="AM1785">
            <v>0</v>
          </cell>
          <cell r="AN1785">
            <v>0</v>
          </cell>
        </row>
        <row r="1786">
          <cell r="A1786" t="str">
            <v>63-6</v>
          </cell>
          <cell r="B1786">
            <v>517</v>
          </cell>
          <cell r="D1786" t="str">
            <v>통신설비공</v>
          </cell>
          <cell r="E1786">
            <v>0</v>
          </cell>
          <cell r="F1786" t="str">
            <v>인</v>
          </cell>
          <cell r="H1786">
            <v>0.25</v>
          </cell>
          <cell r="I1786" t="str">
            <v>x</v>
          </cell>
          <cell r="J1786">
            <v>0.03</v>
          </cell>
          <cell r="V1786" t="str">
            <v>=</v>
          </cell>
          <cell r="W1786">
            <v>7.0000000000000001E-3</v>
          </cell>
          <cell r="Y1786" t="str">
            <v>기본</v>
          </cell>
          <cell r="Z1786" t="str">
            <v>x</v>
          </cell>
          <cell r="AA1786" t="str">
            <v>공구손료</v>
          </cell>
          <cell r="AM1786">
            <v>64758</v>
          </cell>
          <cell r="AN1786">
            <v>0</v>
          </cell>
        </row>
        <row r="1787">
          <cell r="AM1787">
            <v>0</v>
          </cell>
          <cell r="AN1787">
            <v>0</v>
          </cell>
        </row>
        <row r="1788">
          <cell r="AM1788">
            <v>0</v>
          </cell>
          <cell r="AN1788">
            <v>0</v>
          </cell>
        </row>
        <row r="1789">
          <cell r="AM1789">
            <v>0</v>
          </cell>
          <cell r="AN1789">
            <v>0</v>
          </cell>
        </row>
        <row r="1790">
          <cell r="AM1790">
            <v>0</v>
          </cell>
          <cell r="AN1790">
            <v>0</v>
          </cell>
        </row>
        <row r="1791">
          <cell r="AM1791">
            <v>0</v>
          </cell>
          <cell r="AN1791">
            <v>0</v>
          </cell>
        </row>
        <row r="1792">
          <cell r="AM1792">
            <v>0</v>
          </cell>
          <cell r="AN1792">
            <v>0</v>
          </cell>
        </row>
        <row r="1793">
          <cell r="AM1793">
            <v>0</v>
          </cell>
          <cell r="AN1793">
            <v>0</v>
          </cell>
        </row>
        <row r="1794">
          <cell r="AM1794">
            <v>0</v>
          </cell>
          <cell r="AN1794">
            <v>0</v>
          </cell>
        </row>
        <row r="1795">
          <cell r="AM1795">
            <v>0</v>
          </cell>
          <cell r="AN1795">
            <v>0</v>
          </cell>
        </row>
        <row r="1796">
          <cell r="AM1796">
            <v>0</v>
          </cell>
          <cell r="AN1796">
            <v>0</v>
          </cell>
        </row>
        <row r="1797">
          <cell r="AM1797">
            <v>0</v>
          </cell>
          <cell r="AN1797">
            <v>0</v>
          </cell>
        </row>
        <row r="1798">
          <cell r="AM1798">
            <v>0</v>
          </cell>
          <cell r="AN1798">
            <v>0</v>
          </cell>
        </row>
        <row r="1799">
          <cell r="AM1799">
            <v>0</v>
          </cell>
          <cell r="AN1799">
            <v>0</v>
          </cell>
        </row>
        <row r="1800">
          <cell r="AM1800">
            <v>0</v>
          </cell>
          <cell r="AN1800">
            <v>0</v>
          </cell>
        </row>
        <row r="1801">
          <cell r="AM1801">
            <v>0</v>
          </cell>
          <cell r="AN1801">
            <v>0</v>
          </cell>
        </row>
        <row r="1802">
          <cell r="AM1802">
            <v>0</v>
          </cell>
          <cell r="AN1802">
            <v>0</v>
          </cell>
        </row>
        <row r="1803">
          <cell r="A1803">
            <v>64</v>
          </cell>
          <cell r="C1803">
            <v>64</v>
          </cell>
          <cell r="D1803" t="str">
            <v>분배기신설</v>
          </cell>
          <cell r="E1803" t="str">
            <v>2분배기</v>
          </cell>
          <cell r="F1803" t="str">
            <v>개</v>
          </cell>
          <cell r="AM1803">
            <v>0</v>
          </cell>
          <cell r="AN1803">
            <v>0</v>
          </cell>
        </row>
        <row r="1804">
          <cell r="A1804" t="str">
            <v>64-1</v>
          </cell>
          <cell r="B1804">
            <v>541</v>
          </cell>
          <cell r="D1804" t="str">
            <v>가. 재료비</v>
          </cell>
          <cell r="E1804">
            <v>0</v>
          </cell>
          <cell r="F1804">
            <v>0</v>
          </cell>
          <cell r="AM1804">
            <v>0</v>
          </cell>
          <cell r="AN1804">
            <v>0</v>
          </cell>
        </row>
        <row r="1805">
          <cell r="A1805" t="str">
            <v>64-2</v>
          </cell>
          <cell r="B1805">
            <v>133</v>
          </cell>
          <cell r="D1805" t="str">
            <v>분배기</v>
          </cell>
          <cell r="E1805" t="str">
            <v>2분배기</v>
          </cell>
          <cell r="F1805" t="str">
            <v>개</v>
          </cell>
          <cell r="W1805">
            <v>1</v>
          </cell>
          <cell r="AL1805">
            <v>0</v>
          </cell>
          <cell r="AM1805">
            <v>200000</v>
          </cell>
          <cell r="AN1805">
            <v>0</v>
          </cell>
        </row>
        <row r="1806">
          <cell r="A1806" t="str">
            <v>64-3</v>
          </cell>
          <cell r="B1806">
            <v>542</v>
          </cell>
          <cell r="D1806" t="str">
            <v>나. 노무비</v>
          </cell>
          <cell r="E1806">
            <v>0</v>
          </cell>
          <cell r="F1806">
            <v>0</v>
          </cell>
          <cell r="AL1806" t="str">
            <v>통5-89(운빈+터널)</v>
          </cell>
          <cell r="AM1806">
            <v>0</v>
          </cell>
          <cell r="AN1806">
            <v>0</v>
          </cell>
        </row>
        <row r="1807">
          <cell r="B1807">
            <v>518</v>
          </cell>
          <cell r="D1807" t="str">
            <v>통신내선공</v>
          </cell>
          <cell r="E1807">
            <v>0</v>
          </cell>
          <cell r="F1807" t="str">
            <v>인</v>
          </cell>
          <cell r="H1807">
            <v>0.16</v>
          </cell>
          <cell r="I1807" t="str">
            <v>x</v>
          </cell>
          <cell r="J1807">
            <v>1</v>
          </cell>
          <cell r="K1807" t="str">
            <v>x</v>
          </cell>
          <cell r="L1807" t="str">
            <v>(</v>
          </cell>
          <cell r="M1807">
            <v>1</v>
          </cell>
          <cell r="N1807" t="str">
            <v>+</v>
          </cell>
          <cell r="O1807">
            <v>0.15</v>
          </cell>
          <cell r="P1807" t="str">
            <v>+</v>
          </cell>
          <cell r="Q1807">
            <v>0.3</v>
          </cell>
          <cell r="R1807" t="str">
            <v>+</v>
          </cell>
          <cell r="S1807">
            <v>0.1</v>
          </cell>
          <cell r="T1807" t="str">
            <v>)</v>
          </cell>
          <cell r="V1807" t="str">
            <v>=</v>
          </cell>
          <cell r="W1807">
            <v>0.24</v>
          </cell>
          <cell r="Y1807" t="str">
            <v>기본</v>
          </cell>
          <cell r="Z1807" t="str">
            <v>x</v>
          </cell>
          <cell r="AA1807" t="str">
            <v>단위량</v>
          </cell>
          <cell r="AB1807" t="str">
            <v>x</v>
          </cell>
          <cell r="AC1807" t="str">
            <v>(</v>
          </cell>
          <cell r="AD1807">
            <v>1</v>
          </cell>
          <cell r="AE1807" t="str">
            <v>+</v>
          </cell>
          <cell r="AF1807" t="str">
            <v>운빈</v>
          </cell>
          <cell r="AG1807" t="str">
            <v>+</v>
          </cell>
          <cell r="AH1807" t="str">
            <v>터널</v>
          </cell>
          <cell r="AI1807" t="str">
            <v>+</v>
          </cell>
          <cell r="AJ1807" t="str">
            <v>사다리</v>
          </cell>
          <cell r="AK1807" t="str">
            <v>)</v>
          </cell>
          <cell r="AM1807">
            <v>60168</v>
          </cell>
          <cell r="AN1807">
            <v>0</v>
          </cell>
        </row>
        <row r="1808">
          <cell r="B1808">
            <v>520</v>
          </cell>
          <cell r="D1808" t="str">
            <v>무선안테나공</v>
          </cell>
          <cell r="E1808">
            <v>0</v>
          </cell>
          <cell r="F1808" t="str">
            <v>인</v>
          </cell>
          <cell r="H1808">
            <v>0.06</v>
          </cell>
          <cell r="I1808" t="str">
            <v>x</v>
          </cell>
          <cell r="J1808">
            <v>1</v>
          </cell>
          <cell r="K1808" t="str">
            <v>x</v>
          </cell>
          <cell r="L1808" t="str">
            <v>(</v>
          </cell>
          <cell r="M1808">
            <v>1</v>
          </cell>
          <cell r="N1808" t="str">
            <v>+</v>
          </cell>
          <cell r="O1808">
            <v>0.15</v>
          </cell>
          <cell r="P1808" t="str">
            <v>+</v>
          </cell>
          <cell r="Q1808">
            <v>0.3</v>
          </cell>
          <cell r="R1808" t="str">
            <v>+</v>
          </cell>
          <cell r="S1808">
            <v>0.1</v>
          </cell>
          <cell r="T1808" t="str">
            <v>)</v>
          </cell>
          <cell r="V1808" t="str">
            <v>=</v>
          </cell>
          <cell r="W1808">
            <v>0.09</v>
          </cell>
          <cell r="Y1808" t="str">
            <v>기본</v>
          </cell>
          <cell r="Z1808" t="str">
            <v>x</v>
          </cell>
          <cell r="AA1808" t="str">
            <v>단위량</v>
          </cell>
          <cell r="AB1808" t="str">
            <v>x</v>
          </cell>
          <cell r="AC1808" t="str">
            <v>(</v>
          </cell>
          <cell r="AD1808">
            <v>1</v>
          </cell>
          <cell r="AE1808" t="str">
            <v>+</v>
          </cell>
          <cell r="AF1808" t="str">
            <v>운빈</v>
          </cell>
          <cell r="AG1808" t="str">
            <v>+</v>
          </cell>
          <cell r="AH1808" t="str">
            <v>터널</v>
          </cell>
          <cell r="AI1808" t="str">
            <v>+</v>
          </cell>
          <cell r="AJ1808" t="str">
            <v>사다리</v>
          </cell>
          <cell r="AK1808" t="str">
            <v>)</v>
          </cell>
          <cell r="AM1808">
            <v>91475</v>
          </cell>
          <cell r="AN1808">
            <v>0</v>
          </cell>
        </row>
        <row r="1809">
          <cell r="B1809">
            <v>544</v>
          </cell>
          <cell r="D1809" t="str">
            <v>소    계</v>
          </cell>
          <cell r="E1809">
            <v>0</v>
          </cell>
          <cell r="F1809">
            <v>0</v>
          </cell>
          <cell r="AM1809">
            <v>0</v>
          </cell>
          <cell r="AN1809">
            <v>0</v>
          </cell>
        </row>
        <row r="1810">
          <cell r="A1810" t="str">
            <v>64-4</v>
          </cell>
          <cell r="B1810">
            <v>518</v>
          </cell>
          <cell r="D1810" t="str">
            <v>통신내선공</v>
          </cell>
          <cell r="E1810">
            <v>0</v>
          </cell>
          <cell r="F1810" t="str">
            <v>인</v>
          </cell>
          <cell r="V1810" t="str">
            <v>=</v>
          </cell>
          <cell r="W1810">
            <v>0.24</v>
          </cell>
          <cell r="AM1810">
            <v>60168</v>
          </cell>
          <cell r="AN1810">
            <v>0</v>
          </cell>
        </row>
        <row r="1811">
          <cell r="A1811" t="str">
            <v>64-5</v>
          </cell>
          <cell r="B1811">
            <v>520</v>
          </cell>
          <cell r="D1811" t="str">
            <v>무선안테나공</v>
          </cell>
          <cell r="E1811">
            <v>0</v>
          </cell>
          <cell r="F1811" t="str">
            <v>인</v>
          </cell>
          <cell r="V1811" t="str">
            <v>=</v>
          </cell>
          <cell r="W1811">
            <v>0.09</v>
          </cell>
          <cell r="AM1811">
            <v>91475</v>
          </cell>
          <cell r="AN1811">
            <v>0</v>
          </cell>
        </row>
        <row r="1812">
          <cell r="A1812" t="str">
            <v>64-6</v>
          </cell>
          <cell r="B1812">
            <v>543</v>
          </cell>
          <cell r="D1812" t="str">
            <v>다. 공구손료</v>
          </cell>
          <cell r="E1812" t="str">
            <v>노무비x3%</v>
          </cell>
          <cell r="F1812">
            <v>0</v>
          </cell>
          <cell r="AM1812">
            <v>0</v>
          </cell>
          <cell r="AN1812">
            <v>0</v>
          </cell>
        </row>
        <row r="1813">
          <cell r="A1813" t="str">
            <v>64-7</v>
          </cell>
          <cell r="B1813">
            <v>518</v>
          </cell>
          <cell r="D1813" t="str">
            <v>통신내선공</v>
          </cell>
          <cell r="E1813">
            <v>0</v>
          </cell>
          <cell r="F1813" t="str">
            <v>인</v>
          </cell>
          <cell r="H1813">
            <v>0.16</v>
          </cell>
          <cell r="I1813" t="str">
            <v>x</v>
          </cell>
          <cell r="J1813">
            <v>0.03</v>
          </cell>
          <cell r="V1813" t="str">
            <v>=</v>
          </cell>
          <cell r="W1813">
            <v>4.0000000000000001E-3</v>
          </cell>
          <cell r="Y1813" t="str">
            <v>기본</v>
          </cell>
          <cell r="Z1813" t="str">
            <v>x</v>
          </cell>
          <cell r="AA1813" t="str">
            <v>공구손료</v>
          </cell>
          <cell r="AM1813">
            <v>60168</v>
          </cell>
          <cell r="AN1813">
            <v>0</v>
          </cell>
        </row>
        <row r="1814">
          <cell r="A1814" t="str">
            <v>64-8</v>
          </cell>
          <cell r="B1814">
            <v>520</v>
          </cell>
          <cell r="D1814" t="str">
            <v>무선안테나공</v>
          </cell>
          <cell r="E1814">
            <v>0</v>
          </cell>
          <cell r="F1814" t="str">
            <v>인</v>
          </cell>
          <cell r="H1814">
            <v>0.06</v>
          </cell>
          <cell r="I1814" t="str">
            <v>x</v>
          </cell>
          <cell r="J1814">
            <v>0.03</v>
          </cell>
          <cell r="V1814" t="str">
            <v>=</v>
          </cell>
          <cell r="W1814">
            <v>1E-3</v>
          </cell>
          <cell r="Y1814" t="str">
            <v>기본</v>
          </cell>
          <cell r="Z1814" t="str">
            <v>x</v>
          </cell>
          <cell r="AA1814" t="str">
            <v>공구손료</v>
          </cell>
          <cell r="AM1814">
            <v>91475</v>
          </cell>
          <cell r="AN1814">
            <v>0</v>
          </cell>
        </row>
        <row r="1815">
          <cell r="AM1815">
            <v>0</v>
          </cell>
          <cell r="AN1815">
            <v>0</v>
          </cell>
        </row>
        <row r="1816">
          <cell r="AM1816">
            <v>0</v>
          </cell>
          <cell r="AN1816">
            <v>0</v>
          </cell>
        </row>
        <row r="1817">
          <cell r="AM1817">
            <v>0</v>
          </cell>
          <cell r="AN1817">
            <v>0</v>
          </cell>
        </row>
        <row r="1818">
          <cell r="AM1818">
            <v>0</v>
          </cell>
          <cell r="AN1818">
            <v>0</v>
          </cell>
        </row>
        <row r="1819">
          <cell r="AM1819">
            <v>0</v>
          </cell>
          <cell r="AN1819">
            <v>0</v>
          </cell>
        </row>
        <row r="1820">
          <cell r="AM1820">
            <v>0</v>
          </cell>
          <cell r="AN1820">
            <v>0</v>
          </cell>
        </row>
        <row r="1821">
          <cell r="AM1821">
            <v>0</v>
          </cell>
          <cell r="AN1821">
            <v>0</v>
          </cell>
        </row>
        <row r="1822">
          <cell r="AM1822">
            <v>0</v>
          </cell>
          <cell r="AN1822">
            <v>0</v>
          </cell>
        </row>
        <row r="1823">
          <cell r="AM1823">
            <v>0</v>
          </cell>
          <cell r="AN1823">
            <v>0</v>
          </cell>
        </row>
        <row r="1824">
          <cell r="AM1824">
            <v>0</v>
          </cell>
          <cell r="AN1824">
            <v>0</v>
          </cell>
        </row>
        <row r="1825">
          <cell r="AM1825">
            <v>0</v>
          </cell>
          <cell r="AN1825">
            <v>0</v>
          </cell>
        </row>
        <row r="1826">
          <cell r="AM1826">
            <v>0</v>
          </cell>
          <cell r="AN1826">
            <v>0</v>
          </cell>
        </row>
        <row r="1827">
          <cell r="AM1827">
            <v>0</v>
          </cell>
          <cell r="AN1827">
            <v>0</v>
          </cell>
        </row>
        <row r="1828">
          <cell r="A1828">
            <v>65</v>
          </cell>
          <cell r="C1828">
            <v>65</v>
          </cell>
          <cell r="D1828" t="str">
            <v>열차무선안테나신설</v>
          </cell>
          <cell r="E1828" t="str">
            <v>다이폴3호</v>
          </cell>
          <cell r="F1828" t="str">
            <v>개</v>
          </cell>
          <cell r="AM1828">
            <v>0</v>
          </cell>
          <cell r="AN1828">
            <v>0</v>
          </cell>
        </row>
        <row r="1829">
          <cell r="A1829" t="str">
            <v>65-1</v>
          </cell>
          <cell r="B1829">
            <v>541</v>
          </cell>
          <cell r="D1829" t="str">
            <v>가. 재료비</v>
          </cell>
          <cell r="E1829">
            <v>0</v>
          </cell>
          <cell r="F1829">
            <v>0</v>
          </cell>
          <cell r="AM1829">
            <v>0</v>
          </cell>
          <cell r="AN1829">
            <v>0</v>
          </cell>
        </row>
        <row r="1830">
          <cell r="A1830" t="str">
            <v>65-2</v>
          </cell>
          <cell r="B1830">
            <v>81</v>
          </cell>
          <cell r="D1830" t="str">
            <v>다이폴ANT</v>
          </cell>
          <cell r="E1830" t="str">
            <v>3호</v>
          </cell>
          <cell r="F1830" t="str">
            <v>기</v>
          </cell>
          <cell r="V1830" t="str">
            <v>=</v>
          </cell>
          <cell r="W1830">
            <v>1</v>
          </cell>
          <cell r="AL1830" t="str">
            <v>관 급</v>
          </cell>
          <cell r="AM1830">
            <v>0</v>
          </cell>
          <cell r="AN1830" t="str">
            <v>관 급</v>
          </cell>
        </row>
        <row r="1831">
          <cell r="A1831" t="str">
            <v>65-3</v>
          </cell>
          <cell r="B1831">
            <v>542</v>
          </cell>
          <cell r="D1831" t="str">
            <v>나. 노무비</v>
          </cell>
          <cell r="E1831">
            <v>0</v>
          </cell>
          <cell r="F1831">
            <v>0</v>
          </cell>
          <cell r="AL1831" t="str">
            <v>통5-26</v>
          </cell>
          <cell r="AM1831">
            <v>0</v>
          </cell>
          <cell r="AN1831">
            <v>0</v>
          </cell>
        </row>
        <row r="1832">
          <cell r="D1832" t="str">
            <v>1) 조립인양설치</v>
          </cell>
          <cell r="AM1832">
            <v>0</v>
          </cell>
          <cell r="AN1832">
            <v>0</v>
          </cell>
        </row>
        <row r="1833">
          <cell r="B1833">
            <v>533</v>
          </cell>
          <cell r="D1833" t="str">
            <v>통신기사1급</v>
          </cell>
          <cell r="E1833">
            <v>0</v>
          </cell>
          <cell r="F1833" t="str">
            <v>인</v>
          </cell>
          <cell r="H1833">
            <v>1</v>
          </cell>
          <cell r="I1833" t="str">
            <v>x</v>
          </cell>
          <cell r="J1833">
            <v>1</v>
          </cell>
          <cell r="V1833" t="str">
            <v>=</v>
          </cell>
          <cell r="W1833">
            <v>1</v>
          </cell>
          <cell r="Y1833" t="str">
            <v>기본</v>
          </cell>
          <cell r="Z1833" t="str">
            <v>x</v>
          </cell>
          <cell r="AA1833" t="str">
            <v>단위량</v>
          </cell>
          <cell r="AM1833">
            <v>84229</v>
          </cell>
          <cell r="AN1833">
            <v>0</v>
          </cell>
        </row>
        <row r="1834">
          <cell r="B1834">
            <v>520</v>
          </cell>
          <cell r="D1834" t="str">
            <v>무선안테나공</v>
          </cell>
          <cell r="E1834">
            <v>0</v>
          </cell>
          <cell r="F1834" t="str">
            <v>인</v>
          </cell>
          <cell r="H1834">
            <v>3</v>
          </cell>
          <cell r="I1834" t="str">
            <v>x</v>
          </cell>
          <cell r="J1834">
            <v>1</v>
          </cell>
          <cell r="V1834" t="str">
            <v>=</v>
          </cell>
          <cell r="W1834">
            <v>3</v>
          </cell>
          <cell r="Y1834" t="str">
            <v>기본</v>
          </cell>
          <cell r="Z1834" t="str">
            <v>x</v>
          </cell>
          <cell r="AA1834" t="str">
            <v>단위량</v>
          </cell>
          <cell r="AM1834">
            <v>91475</v>
          </cell>
          <cell r="AN1834">
            <v>0</v>
          </cell>
        </row>
        <row r="1835">
          <cell r="B1835">
            <v>505</v>
          </cell>
          <cell r="D1835" t="str">
            <v>비계공</v>
          </cell>
          <cell r="E1835">
            <v>0</v>
          </cell>
          <cell r="F1835" t="str">
            <v>인</v>
          </cell>
          <cell r="H1835">
            <v>3</v>
          </cell>
          <cell r="I1835" t="str">
            <v>x</v>
          </cell>
          <cell r="J1835">
            <v>1</v>
          </cell>
          <cell r="V1835" t="str">
            <v>=</v>
          </cell>
          <cell r="W1835">
            <v>3</v>
          </cell>
          <cell r="Y1835" t="str">
            <v>기본</v>
          </cell>
          <cell r="Z1835" t="str">
            <v>x</v>
          </cell>
          <cell r="AA1835" t="str">
            <v>단위량</v>
          </cell>
          <cell r="AM1835">
            <v>66531</v>
          </cell>
          <cell r="AN1835">
            <v>0</v>
          </cell>
        </row>
        <row r="1836">
          <cell r="B1836">
            <v>523</v>
          </cell>
          <cell r="D1836" t="str">
            <v>보통인부</v>
          </cell>
          <cell r="E1836">
            <v>0</v>
          </cell>
          <cell r="F1836" t="str">
            <v>인</v>
          </cell>
          <cell r="H1836">
            <v>2.5</v>
          </cell>
          <cell r="I1836" t="str">
            <v>x</v>
          </cell>
          <cell r="J1836">
            <v>1</v>
          </cell>
          <cell r="V1836" t="str">
            <v>=</v>
          </cell>
          <cell r="W1836">
            <v>2.5</v>
          </cell>
          <cell r="Y1836" t="str">
            <v>기본</v>
          </cell>
          <cell r="Z1836" t="str">
            <v>x</v>
          </cell>
          <cell r="AA1836" t="str">
            <v>단위량</v>
          </cell>
          <cell r="AM1836">
            <v>33755</v>
          </cell>
          <cell r="AN1836">
            <v>0</v>
          </cell>
        </row>
        <row r="1837">
          <cell r="D1837" t="str">
            <v>2) 방향조정</v>
          </cell>
          <cell r="AM1837">
            <v>0</v>
          </cell>
          <cell r="AN1837">
            <v>0</v>
          </cell>
        </row>
        <row r="1838">
          <cell r="B1838">
            <v>533</v>
          </cell>
          <cell r="D1838" t="str">
            <v>통신기사1급</v>
          </cell>
          <cell r="E1838">
            <v>0</v>
          </cell>
          <cell r="F1838" t="str">
            <v>인</v>
          </cell>
          <cell r="H1838">
            <v>2</v>
          </cell>
          <cell r="I1838" t="str">
            <v>x</v>
          </cell>
          <cell r="J1838">
            <v>1</v>
          </cell>
          <cell r="V1838" t="str">
            <v>=</v>
          </cell>
          <cell r="W1838">
            <v>2</v>
          </cell>
          <cell r="Y1838" t="str">
            <v>기본</v>
          </cell>
          <cell r="Z1838" t="str">
            <v>x</v>
          </cell>
          <cell r="AA1838" t="str">
            <v>단위량</v>
          </cell>
          <cell r="AM1838">
            <v>84229</v>
          </cell>
          <cell r="AN1838">
            <v>0</v>
          </cell>
        </row>
        <row r="1839">
          <cell r="B1839">
            <v>520</v>
          </cell>
          <cell r="D1839" t="str">
            <v>무선안테나공</v>
          </cell>
          <cell r="E1839">
            <v>0</v>
          </cell>
          <cell r="F1839" t="str">
            <v>인</v>
          </cell>
          <cell r="H1839">
            <v>1</v>
          </cell>
          <cell r="I1839" t="str">
            <v>x</v>
          </cell>
          <cell r="J1839">
            <v>1</v>
          </cell>
          <cell r="V1839" t="str">
            <v>=</v>
          </cell>
          <cell r="W1839">
            <v>1</v>
          </cell>
          <cell r="Y1839" t="str">
            <v>기본</v>
          </cell>
          <cell r="Z1839" t="str">
            <v>x</v>
          </cell>
          <cell r="AA1839" t="str">
            <v>단위량</v>
          </cell>
          <cell r="AM1839">
            <v>91475</v>
          </cell>
          <cell r="AN1839">
            <v>0</v>
          </cell>
        </row>
        <row r="1840">
          <cell r="B1840">
            <v>544</v>
          </cell>
          <cell r="D1840" t="str">
            <v>소    계</v>
          </cell>
          <cell r="E1840">
            <v>0</v>
          </cell>
          <cell r="F1840">
            <v>0</v>
          </cell>
          <cell r="AM1840">
            <v>0</v>
          </cell>
          <cell r="AN1840">
            <v>0</v>
          </cell>
        </row>
        <row r="1841">
          <cell r="A1841" t="str">
            <v>65-4</v>
          </cell>
          <cell r="B1841">
            <v>533</v>
          </cell>
          <cell r="D1841" t="str">
            <v>통신기사1급</v>
          </cell>
          <cell r="E1841">
            <v>0</v>
          </cell>
          <cell r="F1841" t="str">
            <v>인</v>
          </cell>
          <cell r="V1841" t="str">
            <v>=</v>
          </cell>
          <cell r="W1841">
            <v>3</v>
          </cell>
          <cell r="AM1841">
            <v>84229</v>
          </cell>
          <cell r="AN1841">
            <v>0</v>
          </cell>
        </row>
        <row r="1842">
          <cell r="A1842" t="str">
            <v>65-5</v>
          </cell>
          <cell r="B1842">
            <v>520</v>
          </cell>
          <cell r="D1842" t="str">
            <v>무선안테나공</v>
          </cell>
          <cell r="E1842">
            <v>0</v>
          </cell>
          <cell r="F1842" t="str">
            <v>인</v>
          </cell>
          <cell r="V1842" t="str">
            <v>=</v>
          </cell>
          <cell r="W1842">
            <v>4</v>
          </cell>
          <cell r="AM1842">
            <v>91475</v>
          </cell>
          <cell r="AN1842">
            <v>0</v>
          </cell>
        </row>
        <row r="1843">
          <cell r="A1843" t="str">
            <v>65-6</v>
          </cell>
          <cell r="B1843">
            <v>505</v>
          </cell>
          <cell r="D1843" t="str">
            <v>비계공</v>
          </cell>
          <cell r="E1843">
            <v>0</v>
          </cell>
          <cell r="F1843" t="str">
            <v>인</v>
          </cell>
          <cell r="V1843" t="str">
            <v>=</v>
          </cell>
          <cell r="W1843">
            <v>3</v>
          </cell>
          <cell r="AM1843">
            <v>66531</v>
          </cell>
          <cell r="AN1843">
            <v>0</v>
          </cell>
        </row>
        <row r="1844">
          <cell r="A1844" t="str">
            <v>65-7</v>
          </cell>
          <cell r="B1844">
            <v>523</v>
          </cell>
          <cell r="D1844" t="str">
            <v>보통인부</v>
          </cell>
          <cell r="E1844">
            <v>0</v>
          </cell>
          <cell r="F1844" t="str">
            <v>인</v>
          </cell>
          <cell r="V1844" t="str">
            <v>=</v>
          </cell>
          <cell r="W1844">
            <v>2.5</v>
          </cell>
          <cell r="AM1844">
            <v>33755</v>
          </cell>
          <cell r="AN1844">
            <v>0</v>
          </cell>
        </row>
        <row r="1845">
          <cell r="A1845" t="str">
            <v>65-8</v>
          </cell>
          <cell r="B1845">
            <v>543</v>
          </cell>
          <cell r="D1845" t="str">
            <v>다. 공구손료</v>
          </cell>
          <cell r="E1845" t="str">
            <v>노무비x3%</v>
          </cell>
          <cell r="F1845">
            <v>0</v>
          </cell>
          <cell r="AM1845">
            <v>0</v>
          </cell>
          <cell r="AN1845">
            <v>0</v>
          </cell>
        </row>
        <row r="1846">
          <cell r="A1846" t="str">
            <v>65-9</v>
          </cell>
          <cell r="B1846">
            <v>533</v>
          </cell>
          <cell r="D1846" t="str">
            <v>통신기사1급</v>
          </cell>
          <cell r="E1846">
            <v>0</v>
          </cell>
          <cell r="F1846" t="str">
            <v>인</v>
          </cell>
          <cell r="H1846">
            <v>3</v>
          </cell>
          <cell r="I1846" t="str">
            <v>x</v>
          </cell>
          <cell r="J1846">
            <v>0.03</v>
          </cell>
          <cell r="V1846" t="str">
            <v>=</v>
          </cell>
          <cell r="W1846">
            <v>0.09</v>
          </cell>
          <cell r="Y1846" t="str">
            <v>기본</v>
          </cell>
          <cell r="Z1846" t="str">
            <v>x</v>
          </cell>
          <cell r="AA1846" t="str">
            <v>공구손료</v>
          </cell>
          <cell r="AM1846">
            <v>84229</v>
          </cell>
          <cell r="AN1846">
            <v>0</v>
          </cell>
        </row>
        <row r="1847">
          <cell r="A1847" t="str">
            <v>65-10</v>
          </cell>
          <cell r="B1847">
            <v>520</v>
          </cell>
          <cell r="D1847" t="str">
            <v>무선안테나공</v>
          </cell>
          <cell r="E1847">
            <v>0</v>
          </cell>
          <cell r="F1847" t="str">
            <v>인</v>
          </cell>
          <cell r="H1847">
            <v>4</v>
          </cell>
          <cell r="I1847" t="str">
            <v>x</v>
          </cell>
          <cell r="J1847">
            <v>0.03</v>
          </cell>
          <cell r="V1847" t="str">
            <v>=</v>
          </cell>
          <cell r="W1847">
            <v>0.12</v>
          </cell>
          <cell r="Y1847" t="str">
            <v>기본</v>
          </cell>
          <cell r="Z1847" t="str">
            <v>x</v>
          </cell>
          <cell r="AA1847" t="str">
            <v>공구손료</v>
          </cell>
          <cell r="AM1847">
            <v>91475</v>
          </cell>
          <cell r="AN1847">
            <v>0</v>
          </cell>
        </row>
        <row r="1848">
          <cell r="A1848" t="str">
            <v>65-11</v>
          </cell>
          <cell r="B1848">
            <v>505</v>
          </cell>
          <cell r="D1848" t="str">
            <v>비계공</v>
          </cell>
          <cell r="E1848">
            <v>0</v>
          </cell>
          <cell r="F1848" t="str">
            <v>인</v>
          </cell>
          <cell r="H1848">
            <v>3</v>
          </cell>
          <cell r="I1848" t="str">
            <v>x</v>
          </cell>
          <cell r="J1848">
            <v>0.03</v>
          </cell>
          <cell r="V1848" t="str">
            <v>=</v>
          </cell>
          <cell r="W1848">
            <v>0.09</v>
          </cell>
          <cell r="Y1848" t="str">
            <v>기본</v>
          </cell>
          <cell r="Z1848" t="str">
            <v>x</v>
          </cell>
          <cell r="AA1848" t="str">
            <v>공구손료</v>
          </cell>
          <cell r="AM1848">
            <v>66531</v>
          </cell>
          <cell r="AN1848">
            <v>0</v>
          </cell>
        </row>
        <row r="1849">
          <cell r="AM1849">
            <v>0</v>
          </cell>
          <cell r="AN1849">
            <v>0</v>
          </cell>
        </row>
        <row r="1850">
          <cell r="AM1850">
            <v>0</v>
          </cell>
          <cell r="AN1850">
            <v>0</v>
          </cell>
        </row>
        <row r="1851">
          <cell r="AM1851">
            <v>0</v>
          </cell>
          <cell r="AN1851">
            <v>0</v>
          </cell>
        </row>
        <row r="1852">
          <cell r="AM1852">
            <v>0</v>
          </cell>
          <cell r="AN1852">
            <v>0</v>
          </cell>
        </row>
        <row r="1853">
          <cell r="A1853">
            <v>66</v>
          </cell>
          <cell r="C1853">
            <v>66</v>
          </cell>
          <cell r="D1853" t="str">
            <v>새들</v>
          </cell>
          <cell r="E1853" t="str">
            <v>Φ28</v>
          </cell>
          <cell r="F1853" t="str">
            <v>개</v>
          </cell>
          <cell r="AM1853">
            <v>0</v>
          </cell>
          <cell r="AN1853">
            <v>0</v>
          </cell>
        </row>
        <row r="1854">
          <cell r="A1854" t="str">
            <v>66-1</v>
          </cell>
          <cell r="B1854">
            <v>541</v>
          </cell>
          <cell r="D1854" t="str">
            <v>가. 재료비</v>
          </cell>
          <cell r="E1854">
            <v>0</v>
          </cell>
          <cell r="F1854">
            <v>0</v>
          </cell>
          <cell r="AM1854">
            <v>0</v>
          </cell>
          <cell r="AN1854">
            <v>0</v>
          </cell>
        </row>
        <row r="1855">
          <cell r="A1855" t="str">
            <v>66-2</v>
          </cell>
          <cell r="B1855">
            <v>156</v>
          </cell>
          <cell r="D1855" t="str">
            <v>새들</v>
          </cell>
          <cell r="E1855" t="str">
            <v xml:space="preserve"> Φ28mm</v>
          </cell>
          <cell r="F1855" t="str">
            <v>개</v>
          </cell>
          <cell r="V1855" t="str">
            <v>=</v>
          </cell>
          <cell r="W1855">
            <v>1</v>
          </cell>
          <cell r="AM1855">
            <v>65</v>
          </cell>
          <cell r="AN1855">
            <v>0</v>
          </cell>
        </row>
        <row r="1856">
          <cell r="A1856" t="str">
            <v>66-3</v>
          </cell>
          <cell r="B1856">
            <v>398</v>
          </cell>
          <cell r="D1856" t="str">
            <v>HILTI핀</v>
          </cell>
          <cell r="E1856">
            <v>0</v>
          </cell>
          <cell r="F1856" t="str">
            <v>발</v>
          </cell>
          <cell r="V1856" t="str">
            <v>=</v>
          </cell>
          <cell r="W1856">
            <v>2</v>
          </cell>
          <cell r="AM1856">
            <v>240</v>
          </cell>
          <cell r="AN1856">
            <v>0</v>
          </cell>
        </row>
        <row r="1857">
          <cell r="A1857" t="str">
            <v>66-4</v>
          </cell>
          <cell r="B1857">
            <v>542</v>
          </cell>
          <cell r="D1857" t="str">
            <v>나. 노무비</v>
          </cell>
          <cell r="E1857">
            <v>0</v>
          </cell>
          <cell r="F1857">
            <v>0</v>
          </cell>
          <cell r="AM1857">
            <v>0</v>
          </cell>
          <cell r="AN1857">
            <v>0</v>
          </cell>
        </row>
        <row r="1858">
          <cell r="B1858">
            <v>518</v>
          </cell>
          <cell r="D1858" t="str">
            <v>통신내선공</v>
          </cell>
          <cell r="E1858">
            <v>0</v>
          </cell>
          <cell r="F1858" t="str">
            <v>인</v>
          </cell>
          <cell r="H1858">
            <v>1.7999999999999999E-2</v>
          </cell>
          <cell r="I1858" t="str">
            <v>x</v>
          </cell>
          <cell r="J1858">
            <v>2</v>
          </cell>
          <cell r="V1858" t="str">
            <v>=</v>
          </cell>
          <cell r="W1858">
            <v>0.03</v>
          </cell>
          <cell r="Y1858" t="str">
            <v>기본</v>
          </cell>
          <cell r="Z1858" t="str">
            <v>x</v>
          </cell>
          <cell r="AA1858" t="str">
            <v>수량</v>
          </cell>
          <cell r="AL1858" t="str">
            <v>통3-61-사</v>
          </cell>
          <cell r="AM1858">
            <v>60168</v>
          </cell>
          <cell r="AN1858">
            <v>0</v>
          </cell>
        </row>
        <row r="1859">
          <cell r="B1859">
            <v>544</v>
          </cell>
          <cell r="D1859" t="str">
            <v>소    계</v>
          </cell>
          <cell r="E1859">
            <v>0</v>
          </cell>
          <cell r="F1859">
            <v>0</v>
          </cell>
          <cell r="AM1859">
            <v>0</v>
          </cell>
          <cell r="AN1859">
            <v>0</v>
          </cell>
        </row>
        <row r="1860">
          <cell r="A1860" t="str">
            <v>66-5</v>
          </cell>
          <cell r="B1860">
            <v>518</v>
          </cell>
          <cell r="D1860" t="str">
            <v>통신내선공</v>
          </cell>
          <cell r="E1860">
            <v>0</v>
          </cell>
          <cell r="F1860" t="str">
            <v>인</v>
          </cell>
          <cell r="V1860" t="str">
            <v>=</v>
          </cell>
          <cell r="W1860">
            <v>0.03</v>
          </cell>
          <cell r="AM1860">
            <v>60168</v>
          </cell>
          <cell r="AN1860">
            <v>0</v>
          </cell>
        </row>
        <row r="1861">
          <cell r="A1861" t="str">
            <v>66-6</v>
          </cell>
          <cell r="B1861">
            <v>543</v>
          </cell>
          <cell r="D1861" t="str">
            <v>다. 공구손료</v>
          </cell>
          <cell r="E1861" t="str">
            <v>노무비x3%</v>
          </cell>
          <cell r="F1861">
            <v>0</v>
          </cell>
          <cell r="AM1861">
            <v>0</v>
          </cell>
          <cell r="AN1861">
            <v>0</v>
          </cell>
        </row>
        <row r="1862">
          <cell r="A1862" t="str">
            <v>66-7</v>
          </cell>
          <cell r="B1862">
            <v>518</v>
          </cell>
          <cell r="D1862" t="str">
            <v>통신내선공</v>
          </cell>
          <cell r="E1862">
            <v>0</v>
          </cell>
          <cell r="F1862" t="str">
            <v>인</v>
          </cell>
          <cell r="H1862">
            <v>0.03</v>
          </cell>
          <cell r="I1862" t="str">
            <v>x</v>
          </cell>
          <cell r="J1862">
            <v>0.03</v>
          </cell>
          <cell r="V1862" t="str">
            <v>=</v>
          </cell>
          <cell r="W1862">
            <v>8.9999999999999998E-4</v>
          </cell>
          <cell r="Y1862" t="str">
            <v>기본</v>
          </cell>
          <cell r="Z1862" t="str">
            <v>x</v>
          </cell>
          <cell r="AA1862" t="str">
            <v>공구손료</v>
          </cell>
          <cell r="AM1862">
            <v>60168</v>
          </cell>
          <cell r="AN1862">
            <v>0</v>
          </cell>
        </row>
        <row r="1863">
          <cell r="AM1863">
            <v>0</v>
          </cell>
          <cell r="AN1863">
            <v>0</v>
          </cell>
        </row>
        <row r="1864">
          <cell r="AM1864">
            <v>0</v>
          </cell>
          <cell r="AN1864">
            <v>0</v>
          </cell>
        </row>
        <row r="1865">
          <cell r="AM1865">
            <v>0</v>
          </cell>
          <cell r="AN1865">
            <v>0</v>
          </cell>
        </row>
        <row r="1866">
          <cell r="AM1866">
            <v>0</v>
          </cell>
          <cell r="AN1866">
            <v>0</v>
          </cell>
        </row>
        <row r="1867">
          <cell r="AM1867">
            <v>0</v>
          </cell>
          <cell r="AN1867">
            <v>0</v>
          </cell>
        </row>
        <row r="1868">
          <cell r="AM1868">
            <v>0</v>
          </cell>
          <cell r="AN1868">
            <v>0</v>
          </cell>
        </row>
        <row r="1869">
          <cell r="AM1869">
            <v>0</v>
          </cell>
          <cell r="AN1869">
            <v>0</v>
          </cell>
        </row>
        <row r="1870">
          <cell r="AM1870">
            <v>0</v>
          </cell>
          <cell r="AN1870">
            <v>0</v>
          </cell>
        </row>
        <row r="1871">
          <cell r="AM1871">
            <v>0</v>
          </cell>
          <cell r="AN1871">
            <v>0</v>
          </cell>
        </row>
        <row r="1872">
          <cell r="AM1872">
            <v>0</v>
          </cell>
          <cell r="AN1872">
            <v>0</v>
          </cell>
        </row>
        <row r="1873">
          <cell r="AM1873">
            <v>0</v>
          </cell>
          <cell r="AN1873">
            <v>0</v>
          </cell>
        </row>
        <row r="1874">
          <cell r="AM1874">
            <v>0</v>
          </cell>
          <cell r="AN1874">
            <v>0</v>
          </cell>
        </row>
        <row r="1875">
          <cell r="AM1875">
            <v>0</v>
          </cell>
          <cell r="AN1875">
            <v>0</v>
          </cell>
        </row>
        <row r="1876">
          <cell r="AM1876">
            <v>0</v>
          </cell>
          <cell r="AN1876">
            <v>0</v>
          </cell>
        </row>
        <row r="1877">
          <cell r="AM1877">
            <v>0</v>
          </cell>
          <cell r="AN1877">
            <v>0</v>
          </cell>
        </row>
        <row r="1878">
          <cell r="A1878">
            <v>67</v>
          </cell>
          <cell r="C1878">
            <v>67</v>
          </cell>
          <cell r="D1878" t="str">
            <v>후강전선관신설</v>
          </cell>
          <cell r="E1878" t="str">
            <v>벽부노출</v>
          </cell>
          <cell r="F1878" t="str">
            <v>m</v>
          </cell>
          <cell r="AM1878">
            <v>0</v>
          </cell>
          <cell r="AN1878">
            <v>0</v>
          </cell>
        </row>
        <row r="1879">
          <cell r="A1879" t="str">
            <v>67-1</v>
          </cell>
          <cell r="B1879">
            <v>541</v>
          </cell>
          <cell r="D1879" t="str">
            <v>가. 재료비</v>
          </cell>
          <cell r="E1879">
            <v>0</v>
          </cell>
          <cell r="F1879">
            <v>0</v>
          </cell>
          <cell r="AM1879">
            <v>0</v>
          </cell>
          <cell r="AN1879">
            <v>0</v>
          </cell>
        </row>
        <row r="1880">
          <cell r="A1880" t="str">
            <v>67-2</v>
          </cell>
          <cell r="B1880">
            <v>363</v>
          </cell>
          <cell r="D1880" t="str">
            <v>후강전선관</v>
          </cell>
          <cell r="E1880" t="str">
            <v>아연도Φ54mm</v>
          </cell>
          <cell r="F1880" t="str">
            <v>m</v>
          </cell>
          <cell r="H1880">
            <v>1</v>
          </cell>
          <cell r="I1880" t="str">
            <v>x</v>
          </cell>
          <cell r="J1880">
            <v>1</v>
          </cell>
          <cell r="K1880" t="str">
            <v>x</v>
          </cell>
          <cell r="L1880" t="str">
            <v>(</v>
          </cell>
          <cell r="M1880">
            <v>1</v>
          </cell>
          <cell r="N1880" t="str">
            <v>+</v>
          </cell>
          <cell r="O1880">
            <v>0.1</v>
          </cell>
          <cell r="P1880" t="str">
            <v>)</v>
          </cell>
          <cell r="V1880" t="str">
            <v>=</v>
          </cell>
          <cell r="W1880">
            <v>1.1000000000000001</v>
          </cell>
          <cell r="Y1880" t="str">
            <v>기본</v>
          </cell>
          <cell r="Z1880" t="str">
            <v>x</v>
          </cell>
          <cell r="AA1880" t="str">
            <v>단위량</v>
          </cell>
          <cell r="AB1880" t="str">
            <v>x</v>
          </cell>
          <cell r="AC1880" t="str">
            <v>(</v>
          </cell>
          <cell r="AD1880">
            <v>1</v>
          </cell>
          <cell r="AE1880" t="str">
            <v>+</v>
          </cell>
          <cell r="AF1880" t="str">
            <v>할증</v>
          </cell>
          <cell r="AG1880" t="str">
            <v>)</v>
          </cell>
          <cell r="AL1880">
            <v>0</v>
          </cell>
          <cell r="AM1880">
            <v>2856</v>
          </cell>
          <cell r="AN1880">
            <v>0</v>
          </cell>
        </row>
        <row r="1881">
          <cell r="A1881" t="str">
            <v>67-3</v>
          </cell>
          <cell r="B1881">
            <v>542</v>
          </cell>
          <cell r="D1881" t="str">
            <v>나. 노무비</v>
          </cell>
          <cell r="E1881">
            <v>0</v>
          </cell>
          <cell r="F1881">
            <v>0</v>
          </cell>
          <cell r="AL1881" t="str">
            <v>통 3-61</v>
          </cell>
          <cell r="AM1881">
            <v>0</v>
          </cell>
          <cell r="AN1881">
            <v>0</v>
          </cell>
        </row>
        <row r="1882">
          <cell r="B1882">
            <v>518</v>
          </cell>
          <cell r="D1882" t="str">
            <v>통신내선공</v>
          </cell>
          <cell r="E1882">
            <v>0</v>
          </cell>
          <cell r="F1882" t="str">
            <v>인</v>
          </cell>
          <cell r="H1882">
            <v>0.34</v>
          </cell>
          <cell r="I1882" t="str">
            <v>x</v>
          </cell>
          <cell r="J1882">
            <v>1.2</v>
          </cell>
          <cell r="V1882" t="str">
            <v>=</v>
          </cell>
          <cell r="W1882">
            <v>0.4</v>
          </cell>
          <cell r="Y1882" t="str">
            <v>기본</v>
          </cell>
          <cell r="Z1882" t="str">
            <v>x</v>
          </cell>
          <cell r="AA1882" t="str">
            <v>벽부노출</v>
          </cell>
          <cell r="AM1882">
            <v>60168</v>
          </cell>
          <cell r="AN1882">
            <v>0</v>
          </cell>
        </row>
        <row r="1883">
          <cell r="B1883">
            <v>544</v>
          </cell>
          <cell r="D1883" t="str">
            <v>소    계</v>
          </cell>
          <cell r="E1883">
            <v>0</v>
          </cell>
          <cell r="F1883">
            <v>0</v>
          </cell>
          <cell r="AM1883">
            <v>0</v>
          </cell>
          <cell r="AN1883">
            <v>0</v>
          </cell>
        </row>
        <row r="1884">
          <cell r="A1884" t="str">
            <v>67-4</v>
          </cell>
          <cell r="B1884">
            <v>518</v>
          </cell>
          <cell r="D1884" t="str">
            <v>통신내선공</v>
          </cell>
          <cell r="E1884">
            <v>0</v>
          </cell>
          <cell r="F1884" t="str">
            <v>인</v>
          </cell>
          <cell r="V1884" t="str">
            <v>=</v>
          </cell>
          <cell r="W1884">
            <v>0.4</v>
          </cell>
          <cell r="AM1884">
            <v>60168</v>
          </cell>
          <cell r="AN1884">
            <v>0</v>
          </cell>
        </row>
        <row r="1885">
          <cell r="A1885" t="str">
            <v>67-5</v>
          </cell>
          <cell r="B1885">
            <v>543</v>
          </cell>
          <cell r="D1885" t="str">
            <v>다. 공구손료</v>
          </cell>
          <cell r="E1885" t="str">
            <v>노무비x3%</v>
          </cell>
          <cell r="F1885">
            <v>0</v>
          </cell>
          <cell r="AM1885">
            <v>0</v>
          </cell>
          <cell r="AN1885">
            <v>0</v>
          </cell>
        </row>
        <row r="1886">
          <cell r="A1886" t="str">
            <v>67-6</v>
          </cell>
          <cell r="B1886">
            <v>518</v>
          </cell>
          <cell r="D1886" t="str">
            <v>통신내선공</v>
          </cell>
          <cell r="E1886">
            <v>0</v>
          </cell>
          <cell r="F1886" t="str">
            <v>인</v>
          </cell>
          <cell r="H1886">
            <v>0.34</v>
          </cell>
          <cell r="I1886" t="str">
            <v>x</v>
          </cell>
          <cell r="J1886">
            <v>0.03</v>
          </cell>
          <cell r="V1886" t="str">
            <v>=</v>
          </cell>
          <cell r="W1886">
            <v>0.01</v>
          </cell>
          <cell r="Y1886" t="str">
            <v xml:space="preserve">기본 </v>
          </cell>
          <cell r="Z1886" t="str">
            <v>x</v>
          </cell>
          <cell r="AA1886" t="str">
            <v>공구손료</v>
          </cell>
          <cell r="AM1886">
            <v>60168</v>
          </cell>
          <cell r="AN1886">
            <v>0</v>
          </cell>
        </row>
        <row r="1887">
          <cell r="AM1887">
            <v>0</v>
          </cell>
          <cell r="AN1887">
            <v>0</v>
          </cell>
        </row>
        <row r="1888">
          <cell r="AM1888">
            <v>0</v>
          </cell>
          <cell r="AN1888">
            <v>0</v>
          </cell>
        </row>
        <row r="1889">
          <cell r="AM1889">
            <v>0</v>
          </cell>
          <cell r="AN1889">
            <v>0</v>
          </cell>
        </row>
        <row r="1890">
          <cell r="AM1890">
            <v>0</v>
          </cell>
          <cell r="AN1890">
            <v>0</v>
          </cell>
        </row>
        <row r="1891">
          <cell r="AM1891">
            <v>0</v>
          </cell>
          <cell r="AN1891">
            <v>0</v>
          </cell>
        </row>
        <row r="1892">
          <cell r="AM1892">
            <v>0</v>
          </cell>
          <cell r="AN1892">
            <v>0</v>
          </cell>
        </row>
        <row r="1893">
          <cell r="AM1893">
            <v>0</v>
          </cell>
          <cell r="AN1893">
            <v>0</v>
          </cell>
        </row>
        <row r="1894">
          <cell r="AM1894">
            <v>0</v>
          </cell>
          <cell r="AN1894">
            <v>0</v>
          </cell>
        </row>
        <row r="1895">
          <cell r="AM1895">
            <v>0</v>
          </cell>
          <cell r="AN1895">
            <v>0</v>
          </cell>
        </row>
        <row r="1896">
          <cell r="AM1896">
            <v>0</v>
          </cell>
          <cell r="AN1896">
            <v>0</v>
          </cell>
        </row>
        <row r="1897">
          <cell r="AM1897">
            <v>0</v>
          </cell>
          <cell r="AN1897">
            <v>0</v>
          </cell>
        </row>
        <row r="1898">
          <cell r="AM1898">
            <v>0</v>
          </cell>
          <cell r="AN1898">
            <v>0</v>
          </cell>
        </row>
        <row r="1899">
          <cell r="AM1899">
            <v>0</v>
          </cell>
          <cell r="AN1899">
            <v>0</v>
          </cell>
        </row>
        <row r="1900">
          <cell r="AM1900">
            <v>0</v>
          </cell>
          <cell r="AN1900">
            <v>0</v>
          </cell>
        </row>
        <row r="1901">
          <cell r="AM1901">
            <v>0</v>
          </cell>
          <cell r="AN1901">
            <v>0</v>
          </cell>
        </row>
        <row r="1902">
          <cell r="AM1902">
            <v>0</v>
          </cell>
          <cell r="AN1902">
            <v>0</v>
          </cell>
        </row>
        <row r="1903">
          <cell r="A1903">
            <v>68</v>
          </cell>
          <cell r="C1903">
            <v>68</v>
          </cell>
          <cell r="D1903" t="str">
            <v>후강전선관신설</v>
          </cell>
          <cell r="E1903" t="str">
            <v>벽부노출</v>
          </cell>
          <cell r="F1903" t="str">
            <v>m</v>
          </cell>
          <cell r="AM1903">
            <v>0</v>
          </cell>
          <cell r="AN1903">
            <v>0</v>
          </cell>
        </row>
        <row r="1904">
          <cell r="A1904" t="str">
            <v>68-1</v>
          </cell>
          <cell r="B1904">
            <v>541</v>
          </cell>
          <cell r="D1904" t="str">
            <v>가. 재료비</v>
          </cell>
          <cell r="E1904">
            <v>0</v>
          </cell>
          <cell r="F1904">
            <v>0</v>
          </cell>
          <cell r="AM1904">
            <v>0</v>
          </cell>
          <cell r="AN1904">
            <v>0</v>
          </cell>
        </row>
        <row r="1905">
          <cell r="A1905" t="str">
            <v>68-2</v>
          </cell>
          <cell r="B1905">
            <v>360</v>
          </cell>
          <cell r="D1905" t="str">
            <v>후강전선관</v>
          </cell>
          <cell r="E1905" t="str">
            <v>아연도Φ28mm</v>
          </cell>
          <cell r="F1905" t="str">
            <v>m</v>
          </cell>
          <cell r="H1905">
            <v>1</v>
          </cell>
          <cell r="I1905" t="str">
            <v>x</v>
          </cell>
          <cell r="J1905">
            <v>1</v>
          </cell>
          <cell r="K1905" t="str">
            <v>x</v>
          </cell>
          <cell r="L1905" t="str">
            <v>(</v>
          </cell>
          <cell r="M1905">
            <v>1</v>
          </cell>
          <cell r="N1905" t="str">
            <v>+</v>
          </cell>
          <cell r="O1905">
            <v>0.1</v>
          </cell>
          <cell r="P1905" t="str">
            <v>)</v>
          </cell>
          <cell r="V1905" t="str">
            <v>=</v>
          </cell>
          <cell r="W1905">
            <v>1.1000000000000001</v>
          </cell>
          <cell r="Y1905" t="str">
            <v>기본</v>
          </cell>
          <cell r="Z1905" t="str">
            <v>x</v>
          </cell>
          <cell r="AA1905" t="str">
            <v>단위량</v>
          </cell>
          <cell r="AB1905" t="str">
            <v>x</v>
          </cell>
          <cell r="AC1905" t="str">
            <v>(</v>
          </cell>
          <cell r="AD1905">
            <v>1</v>
          </cell>
          <cell r="AE1905" t="str">
            <v>+</v>
          </cell>
          <cell r="AF1905" t="str">
            <v>할증</v>
          </cell>
          <cell r="AG1905" t="str">
            <v>)</v>
          </cell>
          <cell r="AL1905">
            <v>0</v>
          </cell>
          <cell r="AM1905">
            <v>1440</v>
          </cell>
          <cell r="AN1905">
            <v>0</v>
          </cell>
        </row>
        <row r="1906">
          <cell r="A1906" t="str">
            <v>68-3</v>
          </cell>
          <cell r="B1906">
            <v>542</v>
          </cell>
          <cell r="D1906" t="str">
            <v>나. 노무비</v>
          </cell>
          <cell r="E1906">
            <v>0</v>
          </cell>
          <cell r="F1906">
            <v>0</v>
          </cell>
          <cell r="AL1906" t="str">
            <v>통 3-61</v>
          </cell>
          <cell r="AM1906">
            <v>0</v>
          </cell>
          <cell r="AN1906">
            <v>0</v>
          </cell>
        </row>
        <row r="1907">
          <cell r="B1907">
            <v>518</v>
          </cell>
          <cell r="D1907" t="str">
            <v>통신내선공</v>
          </cell>
          <cell r="E1907">
            <v>0</v>
          </cell>
          <cell r="F1907" t="str">
            <v>인</v>
          </cell>
          <cell r="H1907">
            <v>0.14000000000000001</v>
          </cell>
          <cell r="I1907" t="str">
            <v>x</v>
          </cell>
          <cell r="J1907">
            <v>1.2</v>
          </cell>
          <cell r="V1907" t="str">
            <v>=</v>
          </cell>
          <cell r="W1907">
            <v>0.16</v>
          </cell>
          <cell r="Y1907" t="str">
            <v>기본</v>
          </cell>
          <cell r="Z1907" t="str">
            <v>x</v>
          </cell>
          <cell r="AA1907" t="str">
            <v>벽부노출</v>
          </cell>
          <cell r="AM1907">
            <v>60168</v>
          </cell>
          <cell r="AN1907">
            <v>0</v>
          </cell>
        </row>
        <row r="1908">
          <cell r="B1908">
            <v>544</v>
          </cell>
          <cell r="D1908" t="str">
            <v>소    계</v>
          </cell>
          <cell r="E1908">
            <v>0</v>
          </cell>
          <cell r="F1908">
            <v>0</v>
          </cell>
          <cell r="AM1908">
            <v>0</v>
          </cell>
          <cell r="AN1908">
            <v>0</v>
          </cell>
        </row>
        <row r="1909">
          <cell r="A1909" t="str">
            <v>68-4</v>
          </cell>
          <cell r="B1909">
            <v>518</v>
          </cell>
          <cell r="D1909" t="str">
            <v>통신내선공</v>
          </cell>
          <cell r="E1909">
            <v>0</v>
          </cell>
          <cell r="F1909" t="str">
            <v>인</v>
          </cell>
          <cell r="V1909" t="str">
            <v>=</v>
          </cell>
          <cell r="W1909">
            <v>0.16</v>
          </cell>
          <cell r="AM1909">
            <v>60168</v>
          </cell>
          <cell r="AN1909">
            <v>0</v>
          </cell>
        </row>
        <row r="1910">
          <cell r="A1910" t="str">
            <v>68-5</v>
          </cell>
          <cell r="B1910">
            <v>543</v>
          </cell>
          <cell r="D1910" t="str">
            <v>다. 공구손료</v>
          </cell>
          <cell r="E1910" t="str">
            <v>노무비x3%</v>
          </cell>
          <cell r="F1910">
            <v>0</v>
          </cell>
          <cell r="AM1910">
            <v>0</v>
          </cell>
          <cell r="AN1910">
            <v>0</v>
          </cell>
        </row>
        <row r="1911">
          <cell r="A1911" t="str">
            <v>68-6</v>
          </cell>
          <cell r="B1911">
            <v>518</v>
          </cell>
          <cell r="D1911" t="str">
            <v>통신내선공</v>
          </cell>
          <cell r="E1911">
            <v>0</v>
          </cell>
          <cell r="F1911" t="str">
            <v>인</v>
          </cell>
          <cell r="H1911">
            <v>0.14000000000000001</v>
          </cell>
          <cell r="I1911" t="str">
            <v>x</v>
          </cell>
          <cell r="J1911">
            <v>0.03</v>
          </cell>
          <cell r="V1911" t="str">
            <v>=</v>
          </cell>
          <cell r="W1911">
            <v>4.0000000000000001E-3</v>
          </cell>
          <cell r="Y1911" t="str">
            <v xml:space="preserve">기본 </v>
          </cell>
          <cell r="Z1911" t="str">
            <v>x</v>
          </cell>
          <cell r="AA1911" t="str">
            <v>공구손료</v>
          </cell>
          <cell r="AM1911">
            <v>60168</v>
          </cell>
          <cell r="AN1911">
            <v>0</v>
          </cell>
        </row>
        <row r="1912">
          <cell r="AM1912">
            <v>0</v>
          </cell>
          <cell r="AN1912">
            <v>0</v>
          </cell>
        </row>
        <row r="1913">
          <cell r="AM1913">
            <v>0</v>
          </cell>
          <cell r="AN1913">
            <v>0</v>
          </cell>
        </row>
        <row r="1914">
          <cell r="AM1914">
            <v>0</v>
          </cell>
          <cell r="AN1914">
            <v>0</v>
          </cell>
        </row>
        <row r="1915">
          <cell r="AM1915">
            <v>0</v>
          </cell>
          <cell r="AN1915">
            <v>0</v>
          </cell>
        </row>
        <row r="1916">
          <cell r="AM1916">
            <v>0</v>
          </cell>
          <cell r="AN1916">
            <v>0</v>
          </cell>
        </row>
        <row r="1917">
          <cell r="AM1917">
            <v>0</v>
          </cell>
          <cell r="AN1917">
            <v>0</v>
          </cell>
        </row>
        <row r="1918">
          <cell r="AM1918">
            <v>0</v>
          </cell>
          <cell r="AN1918">
            <v>0</v>
          </cell>
        </row>
        <row r="1919">
          <cell r="AM1919">
            <v>0</v>
          </cell>
          <cell r="AN1919">
            <v>0</v>
          </cell>
        </row>
        <row r="1920">
          <cell r="AM1920">
            <v>0</v>
          </cell>
          <cell r="AN1920">
            <v>0</v>
          </cell>
        </row>
        <row r="1921">
          <cell r="AM1921">
            <v>0</v>
          </cell>
          <cell r="AN1921">
            <v>0</v>
          </cell>
        </row>
        <row r="1922">
          <cell r="AM1922">
            <v>0</v>
          </cell>
          <cell r="AN1922">
            <v>0</v>
          </cell>
        </row>
        <row r="1923">
          <cell r="AM1923">
            <v>0</v>
          </cell>
          <cell r="AN1923">
            <v>0</v>
          </cell>
        </row>
        <row r="1924">
          <cell r="AM1924">
            <v>0</v>
          </cell>
          <cell r="AN1924">
            <v>0</v>
          </cell>
        </row>
        <row r="1925">
          <cell r="AM1925">
            <v>0</v>
          </cell>
          <cell r="AN1925">
            <v>0</v>
          </cell>
        </row>
        <row r="1926">
          <cell r="AM1926">
            <v>0</v>
          </cell>
          <cell r="AN1926">
            <v>0</v>
          </cell>
        </row>
        <row r="1927">
          <cell r="AM1927">
            <v>0</v>
          </cell>
          <cell r="AN1927">
            <v>0</v>
          </cell>
        </row>
        <row r="1928">
          <cell r="A1928">
            <v>69</v>
          </cell>
          <cell r="C1928">
            <v>69</v>
          </cell>
          <cell r="D1928" t="str">
            <v>HI-PVC신설</v>
          </cell>
          <cell r="E1928" t="str">
            <v>Φ36㎜</v>
          </cell>
          <cell r="F1928" t="str">
            <v>m</v>
          </cell>
          <cell r="AM1928">
            <v>0</v>
          </cell>
          <cell r="AN1928">
            <v>0</v>
          </cell>
        </row>
        <row r="1929">
          <cell r="A1929" t="str">
            <v>69-1</v>
          </cell>
          <cell r="B1929">
            <v>541</v>
          </cell>
          <cell r="D1929" t="str">
            <v>가. 재료비</v>
          </cell>
          <cell r="E1929">
            <v>0</v>
          </cell>
          <cell r="F1929">
            <v>0</v>
          </cell>
          <cell r="AM1929">
            <v>0</v>
          </cell>
          <cell r="AN1929">
            <v>0</v>
          </cell>
        </row>
        <row r="1930">
          <cell r="A1930" t="str">
            <v>69-2</v>
          </cell>
          <cell r="B1930">
            <v>399</v>
          </cell>
          <cell r="D1930" t="str">
            <v>HI-PVC</v>
          </cell>
          <cell r="E1930" t="str">
            <v>Φ36㎜</v>
          </cell>
          <cell r="F1930" t="str">
            <v>m</v>
          </cell>
          <cell r="V1930" t="str">
            <v>=</v>
          </cell>
          <cell r="W1930">
            <v>1</v>
          </cell>
          <cell r="AM1930">
            <v>877</v>
          </cell>
          <cell r="AN1930">
            <v>0</v>
          </cell>
        </row>
        <row r="1931">
          <cell r="A1931" t="str">
            <v>69-3</v>
          </cell>
          <cell r="B1931">
            <v>542</v>
          </cell>
          <cell r="D1931" t="str">
            <v>나. 노무비</v>
          </cell>
          <cell r="E1931">
            <v>0</v>
          </cell>
          <cell r="F1931">
            <v>0</v>
          </cell>
          <cell r="AM1931">
            <v>0</v>
          </cell>
          <cell r="AN1931">
            <v>0</v>
          </cell>
        </row>
        <row r="1932">
          <cell r="B1932">
            <v>507</v>
          </cell>
          <cell r="D1932" t="str">
            <v>배관공</v>
          </cell>
          <cell r="E1932">
            <v>0</v>
          </cell>
          <cell r="F1932" t="str">
            <v>인</v>
          </cell>
          <cell r="H1932">
            <v>6.7000000000000004E-2</v>
          </cell>
          <cell r="I1932" t="str">
            <v>/</v>
          </cell>
          <cell r="J1932">
            <v>6</v>
          </cell>
          <cell r="K1932" t="str">
            <v>x</v>
          </cell>
          <cell r="L1932">
            <v>1</v>
          </cell>
          <cell r="V1932" t="str">
            <v>=</v>
          </cell>
          <cell r="W1932">
            <v>0.01</v>
          </cell>
          <cell r="Y1932" t="str">
            <v>기본</v>
          </cell>
          <cell r="Z1932" t="str">
            <v>/</v>
          </cell>
          <cell r="AA1932" t="str">
            <v>1본</v>
          </cell>
          <cell r="AB1932" t="str">
            <v>x</v>
          </cell>
          <cell r="AD1932" t="str">
            <v>단위량</v>
          </cell>
          <cell r="AL1932" t="str">
            <v>통3-26</v>
          </cell>
          <cell r="AM1932">
            <v>48833</v>
          </cell>
          <cell r="AN1932">
            <v>0</v>
          </cell>
        </row>
        <row r="1933">
          <cell r="B1933">
            <v>523</v>
          </cell>
          <cell r="D1933" t="str">
            <v>보통인부</v>
          </cell>
          <cell r="E1933">
            <v>0</v>
          </cell>
          <cell r="F1933" t="str">
            <v>인</v>
          </cell>
          <cell r="H1933">
            <v>0.182</v>
          </cell>
          <cell r="I1933" t="str">
            <v>/</v>
          </cell>
          <cell r="J1933">
            <v>6</v>
          </cell>
          <cell r="K1933" t="str">
            <v>x</v>
          </cell>
          <cell r="L1933">
            <v>1</v>
          </cell>
          <cell r="V1933" t="str">
            <v>=</v>
          </cell>
          <cell r="W1933">
            <v>0.03</v>
          </cell>
          <cell r="Y1933" t="str">
            <v>기본</v>
          </cell>
          <cell r="Z1933" t="str">
            <v>/</v>
          </cell>
          <cell r="AA1933" t="str">
            <v>1본</v>
          </cell>
          <cell r="AB1933" t="str">
            <v>x</v>
          </cell>
          <cell r="AD1933" t="str">
            <v>단위량</v>
          </cell>
          <cell r="AM1933">
            <v>33755</v>
          </cell>
          <cell r="AN1933">
            <v>0</v>
          </cell>
        </row>
        <row r="1934">
          <cell r="B1934">
            <v>544</v>
          </cell>
          <cell r="D1934" t="str">
            <v>소    계</v>
          </cell>
          <cell r="E1934">
            <v>0</v>
          </cell>
          <cell r="F1934">
            <v>0</v>
          </cell>
          <cell r="AM1934">
            <v>0</v>
          </cell>
          <cell r="AN1934">
            <v>0</v>
          </cell>
        </row>
        <row r="1935">
          <cell r="A1935" t="str">
            <v>69-4</v>
          </cell>
          <cell r="B1935">
            <v>507</v>
          </cell>
          <cell r="D1935" t="str">
            <v>배관공</v>
          </cell>
          <cell r="E1935">
            <v>0</v>
          </cell>
          <cell r="F1935" t="str">
            <v>인</v>
          </cell>
          <cell r="V1935" t="str">
            <v>=</v>
          </cell>
          <cell r="W1935">
            <v>0.01</v>
          </cell>
          <cell r="AM1935">
            <v>48833</v>
          </cell>
          <cell r="AN1935">
            <v>0</v>
          </cell>
        </row>
        <row r="1936">
          <cell r="A1936" t="str">
            <v>69-5</v>
          </cell>
          <cell r="B1936">
            <v>523</v>
          </cell>
          <cell r="D1936" t="str">
            <v>보통인부</v>
          </cell>
          <cell r="E1936">
            <v>0</v>
          </cell>
          <cell r="F1936" t="str">
            <v>인</v>
          </cell>
          <cell r="V1936" t="str">
            <v>=</v>
          </cell>
          <cell r="W1936">
            <v>0.03</v>
          </cell>
          <cell r="AM1936">
            <v>33755</v>
          </cell>
          <cell r="AN1936">
            <v>0</v>
          </cell>
        </row>
        <row r="1937">
          <cell r="A1937" t="str">
            <v>69-6</v>
          </cell>
          <cell r="B1937">
            <v>543</v>
          </cell>
          <cell r="D1937" t="str">
            <v>다. 공구손료</v>
          </cell>
          <cell r="E1937" t="str">
            <v>노무비x3%</v>
          </cell>
          <cell r="F1937">
            <v>0</v>
          </cell>
          <cell r="AM1937">
            <v>0</v>
          </cell>
          <cell r="AN1937">
            <v>0</v>
          </cell>
        </row>
        <row r="1938">
          <cell r="A1938" t="str">
            <v>69-7</v>
          </cell>
          <cell r="B1938">
            <v>507</v>
          </cell>
          <cell r="D1938" t="str">
            <v>배관공</v>
          </cell>
          <cell r="E1938">
            <v>0</v>
          </cell>
          <cell r="F1938" t="str">
            <v>인</v>
          </cell>
          <cell r="H1938">
            <v>6.7000000000000004E-2</v>
          </cell>
          <cell r="I1938" t="str">
            <v>x</v>
          </cell>
          <cell r="J1938">
            <v>0.03</v>
          </cell>
          <cell r="V1938" t="str">
            <v>=</v>
          </cell>
          <cell r="W1938">
            <v>2E-3</v>
          </cell>
          <cell r="Y1938" t="str">
            <v>기본</v>
          </cell>
          <cell r="Z1938" t="str">
            <v>x</v>
          </cell>
          <cell r="AA1938" t="str">
            <v>공구손료</v>
          </cell>
          <cell r="AM1938">
            <v>48833</v>
          </cell>
          <cell r="AN1938">
            <v>0</v>
          </cell>
        </row>
        <row r="1939">
          <cell r="AM1939">
            <v>0</v>
          </cell>
          <cell r="AN1939">
            <v>0</v>
          </cell>
        </row>
        <row r="1940">
          <cell r="AM1940">
            <v>0</v>
          </cell>
          <cell r="AN1940">
            <v>0</v>
          </cell>
        </row>
        <row r="1941">
          <cell r="AM1941">
            <v>0</v>
          </cell>
          <cell r="AN1941">
            <v>0</v>
          </cell>
        </row>
        <row r="1942">
          <cell r="AM1942">
            <v>0</v>
          </cell>
          <cell r="AN1942">
            <v>0</v>
          </cell>
        </row>
        <row r="1943">
          <cell r="AM1943">
            <v>0</v>
          </cell>
          <cell r="AN1943">
            <v>0</v>
          </cell>
        </row>
        <row r="1944">
          <cell r="AM1944">
            <v>0</v>
          </cell>
          <cell r="AN1944">
            <v>0</v>
          </cell>
        </row>
        <row r="1945">
          <cell r="AM1945">
            <v>0</v>
          </cell>
          <cell r="AN1945">
            <v>0</v>
          </cell>
        </row>
        <row r="1946">
          <cell r="AM1946">
            <v>0</v>
          </cell>
          <cell r="AN1946">
            <v>0</v>
          </cell>
        </row>
        <row r="1947">
          <cell r="AM1947">
            <v>0</v>
          </cell>
          <cell r="AN1947">
            <v>0</v>
          </cell>
        </row>
        <row r="1948">
          <cell r="AM1948">
            <v>0</v>
          </cell>
          <cell r="AN1948">
            <v>0</v>
          </cell>
        </row>
        <row r="1949">
          <cell r="AM1949">
            <v>0</v>
          </cell>
          <cell r="AN1949">
            <v>0</v>
          </cell>
        </row>
        <row r="1950">
          <cell r="AM1950">
            <v>0</v>
          </cell>
          <cell r="AN1950">
            <v>0</v>
          </cell>
        </row>
        <row r="1951">
          <cell r="AM1951">
            <v>0</v>
          </cell>
          <cell r="AN1951">
            <v>0</v>
          </cell>
        </row>
        <row r="1952">
          <cell r="AM1952">
            <v>0</v>
          </cell>
          <cell r="AN1952">
            <v>0</v>
          </cell>
        </row>
        <row r="1953">
          <cell r="A1953">
            <v>70</v>
          </cell>
          <cell r="C1953">
            <v>70</v>
          </cell>
          <cell r="D1953" t="str">
            <v>배선반철거</v>
          </cell>
          <cell r="E1953" t="str">
            <v>38P</v>
          </cell>
          <cell r="F1953" t="str">
            <v>대</v>
          </cell>
          <cell r="AM1953">
            <v>0</v>
          </cell>
          <cell r="AN1953">
            <v>0</v>
          </cell>
        </row>
        <row r="1954">
          <cell r="A1954" t="str">
            <v>70-1</v>
          </cell>
          <cell r="B1954">
            <v>541</v>
          </cell>
          <cell r="D1954" t="str">
            <v>가. 재료비</v>
          </cell>
          <cell r="E1954">
            <v>0</v>
          </cell>
          <cell r="F1954">
            <v>0</v>
          </cell>
          <cell r="AL1954" t="str">
            <v>철  거</v>
          </cell>
          <cell r="AM1954">
            <v>0</v>
          </cell>
          <cell r="AN1954">
            <v>0</v>
          </cell>
        </row>
        <row r="1955">
          <cell r="A1955" t="str">
            <v>70-2</v>
          </cell>
          <cell r="B1955">
            <v>614</v>
          </cell>
          <cell r="D1955" t="str">
            <v>배선반</v>
          </cell>
          <cell r="E1955">
            <v>0</v>
          </cell>
          <cell r="F1955" t="str">
            <v>대</v>
          </cell>
          <cell r="V1955" t="str">
            <v>=</v>
          </cell>
          <cell r="W1955">
            <v>1</v>
          </cell>
          <cell r="AM1955">
            <v>0</v>
          </cell>
          <cell r="AN1955" t="str">
            <v>철 거</v>
          </cell>
        </row>
        <row r="1956">
          <cell r="A1956" t="str">
            <v>70-3</v>
          </cell>
          <cell r="B1956">
            <v>542</v>
          </cell>
          <cell r="D1956" t="str">
            <v>나. 노무비</v>
          </cell>
          <cell r="E1956">
            <v>0</v>
          </cell>
          <cell r="F1956">
            <v>0</v>
          </cell>
          <cell r="AL1956" t="str">
            <v>통4-10(철거)</v>
          </cell>
          <cell r="AM1956">
            <v>0</v>
          </cell>
          <cell r="AN1956">
            <v>0</v>
          </cell>
        </row>
        <row r="1957">
          <cell r="B1957">
            <v>517</v>
          </cell>
          <cell r="D1957" t="str">
            <v>통신설비공</v>
          </cell>
          <cell r="E1957">
            <v>0</v>
          </cell>
          <cell r="F1957" t="str">
            <v>인</v>
          </cell>
          <cell r="H1957">
            <v>2</v>
          </cell>
          <cell r="I1957" t="str">
            <v>x</v>
          </cell>
          <cell r="J1957">
            <v>0.3</v>
          </cell>
          <cell r="V1957" t="str">
            <v>=</v>
          </cell>
          <cell r="W1957">
            <v>0.6</v>
          </cell>
          <cell r="Y1957" t="str">
            <v>기본</v>
          </cell>
          <cell r="Z1957" t="str">
            <v>x</v>
          </cell>
          <cell r="AA1957" t="str">
            <v>철거</v>
          </cell>
          <cell r="AM1957">
            <v>64758</v>
          </cell>
          <cell r="AN1957">
            <v>0</v>
          </cell>
        </row>
        <row r="1958">
          <cell r="B1958">
            <v>523</v>
          </cell>
          <cell r="D1958" t="str">
            <v>보통인부</v>
          </cell>
          <cell r="E1958">
            <v>0</v>
          </cell>
          <cell r="F1958" t="str">
            <v>인</v>
          </cell>
          <cell r="H1958">
            <v>1</v>
          </cell>
          <cell r="I1958" t="str">
            <v>x</v>
          </cell>
          <cell r="J1958">
            <v>0.3</v>
          </cell>
          <cell r="V1958" t="str">
            <v>=</v>
          </cell>
          <cell r="W1958">
            <v>0.3</v>
          </cell>
          <cell r="Y1958" t="str">
            <v>기본</v>
          </cell>
          <cell r="Z1958" t="str">
            <v>x</v>
          </cell>
          <cell r="AA1958" t="str">
            <v>철거</v>
          </cell>
          <cell r="AM1958">
            <v>33755</v>
          </cell>
          <cell r="AN1958">
            <v>0</v>
          </cell>
        </row>
        <row r="1959">
          <cell r="B1959">
            <v>544</v>
          </cell>
          <cell r="D1959" t="str">
            <v>소    계</v>
          </cell>
          <cell r="E1959">
            <v>0</v>
          </cell>
          <cell r="F1959">
            <v>0</v>
          </cell>
          <cell r="AM1959">
            <v>0</v>
          </cell>
          <cell r="AN1959">
            <v>0</v>
          </cell>
        </row>
        <row r="1960">
          <cell r="A1960" t="str">
            <v>70-4</v>
          </cell>
          <cell r="B1960">
            <v>517</v>
          </cell>
          <cell r="D1960" t="str">
            <v>통신설비공</v>
          </cell>
          <cell r="E1960">
            <v>0</v>
          </cell>
          <cell r="F1960" t="str">
            <v>인</v>
          </cell>
          <cell r="V1960" t="str">
            <v>=</v>
          </cell>
          <cell r="W1960">
            <v>0.6</v>
          </cell>
          <cell r="AM1960">
            <v>64758</v>
          </cell>
          <cell r="AN1960">
            <v>0</v>
          </cell>
        </row>
        <row r="1961">
          <cell r="A1961" t="str">
            <v>70-5</v>
          </cell>
          <cell r="B1961">
            <v>523</v>
          </cell>
          <cell r="D1961" t="str">
            <v>보통인부</v>
          </cell>
          <cell r="E1961">
            <v>0</v>
          </cell>
          <cell r="F1961" t="str">
            <v>인</v>
          </cell>
          <cell r="V1961" t="str">
            <v>=</v>
          </cell>
          <cell r="W1961">
            <v>0.3</v>
          </cell>
          <cell r="AM1961">
            <v>33755</v>
          </cell>
          <cell r="AN1961">
            <v>0</v>
          </cell>
        </row>
        <row r="1962">
          <cell r="A1962" t="str">
            <v>70-6</v>
          </cell>
          <cell r="B1962">
            <v>543</v>
          </cell>
          <cell r="D1962" t="str">
            <v>다. 공구손료</v>
          </cell>
          <cell r="E1962" t="str">
            <v>노무비x3%</v>
          </cell>
          <cell r="F1962">
            <v>0</v>
          </cell>
          <cell r="AM1962">
            <v>0</v>
          </cell>
          <cell r="AN1962">
            <v>0</v>
          </cell>
        </row>
        <row r="1963">
          <cell r="A1963" t="str">
            <v>70-7</v>
          </cell>
          <cell r="B1963">
            <v>517</v>
          </cell>
          <cell r="D1963" t="str">
            <v>통신설비공</v>
          </cell>
          <cell r="E1963">
            <v>0</v>
          </cell>
          <cell r="F1963" t="str">
            <v>인</v>
          </cell>
          <cell r="H1963">
            <v>0.6</v>
          </cell>
          <cell r="I1963" t="str">
            <v>x</v>
          </cell>
          <cell r="J1963">
            <v>0.03</v>
          </cell>
          <cell r="V1963" t="str">
            <v>=</v>
          </cell>
          <cell r="W1963">
            <v>0.01</v>
          </cell>
          <cell r="Y1963" t="str">
            <v>기본</v>
          </cell>
          <cell r="Z1963" t="str">
            <v>x</v>
          </cell>
          <cell r="AA1963" t="str">
            <v>공구손료</v>
          </cell>
          <cell r="AM1963">
            <v>64758</v>
          </cell>
          <cell r="AN1963">
            <v>0</v>
          </cell>
        </row>
        <row r="1964">
          <cell r="AM1964">
            <v>0</v>
          </cell>
          <cell r="AN1964">
            <v>0</v>
          </cell>
        </row>
        <row r="1965">
          <cell r="AM1965">
            <v>0</v>
          </cell>
          <cell r="AN1965">
            <v>0</v>
          </cell>
        </row>
        <row r="1966">
          <cell r="AM1966">
            <v>0</v>
          </cell>
          <cell r="AN1966">
            <v>0</v>
          </cell>
        </row>
        <row r="1967">
          <cell r="AM1967">
            <v>0</v>
          </cell>
          <cell r="AN1967">
            <v>0</v>
          </cell>
        </row>
        <row r="1968">
          <cell r="AM1968">
            <v>0</v>
          </cell>
          <cell r="AN1968">
            <v>0</v>
          </cell>
        </row>
        <row r="1969">
          <cell r="AM1969">
            <v>0</v>
          </cell>
          <cell r="AN1969">
            <v>0</v>
          </cell>
        </row>
        <row r="1970">
          <cell r="AM1970">
            <v>0</v>
          </cell>
          <cell r="AN1970">
            <v>0</v>
          </cell>
        </row>
        <row r="1971">
          <cell r="AM1971">
            <v>0</v>
          </cell>
          <cell r="AN1971">
            <v>0</v>
          </cell>
        </row>
        <row r="1972">
          <cell r="AM1972">
            <v>0</v>
          </cell>
          <cell r="AN1972">
            <v>0</v>
          </cell>
        </row>
        <row r="1973">
          <cell r="AM1973">
            <v>0</v>
          </cell>
          <cell r="AN1973">
            <v>0</v>
          </cell>
        </row>
        <row r="1974">
          <cell r="AM1974">
            <v>0</v>
          </cell>
          <cell r="AN1974">
            <v>0</v>
          </cell>
        </row>
        <row r="1975">
          <cell r="AM1975">
            <v>0</v>
          </cell>
          <cell r="AN1975">
            <v>0</v>
          </cell>
        </row>
        <row r="1976">
          <cell r="AM1976">
            <v>0</v>
          </cell>
          <cell r="AN1976">
            <v>0</v>
          </cell>
        </row>
        <row r="1977">
          <cell r="AM1977">
            <v>0</v>
          </cell>
          <cell r="AN1977">
            <v>0</v>
          </cell>
        </row>
        <row r="1978">
          <cell r="A1978">
            <v>71</v>
          </cell>
          <cell r="C1978">
            <v>71</v>
          </cell>
          <cell r="D1978" t="str">
            <v>정류기철거</v>
          </cell>
          <cell r="E1978" t="str">
            <v>48V 25A</v>
          </cell>
          <cell r="F1978" t="str">
            <v>대</v>
          </cell>
          <cell r="AM1978">
            <v>0</v>
          </cell>
          <cell r="AN1978">
            <v>0</v>
          </cell>
        </row>
        <row r="1979">
          <cell r="A1979" t="str">
            <v>71-1</v>
          </cell>
          <cell r="B1979">
            <v>541</v>
          </cell>
          <cell r="D1979" t="str">
            <v>가. 재료비</v>
          </cell>
          <cell r="E1979">
            <v>0</v>
          </cell>
          <cell r="F1979">
            <v>0</v>
          </cell>
          <cell r="AL1979" t="str">
            <v>철  거</v>
          </cell>
          <cell r="AM1979">
            <v>0</v>
          </cell>
          <cell r="AN1979">
            <v>0</v>
          </cell>
        </row>
        <row r="1980">
          <cell r="A1980" t="str">
            <v>71-2</v>
          </cell>
          <cell r="B1980">
            <v>627</v>
          </cell>
          <cell r="D1980" t="str">
            <v>정류기</v>
          </cell>
          <cell r="E1980" t="str">
            <v>48V 25A</v>
          </cell>
          <cell r="F1980" t="str">
            <v>대</v>
          </cell>
          <cell r="V1980" t="str">
            <v>=</v>
          </cell>
          <cell r="W1980">
            <v>1</v>
          </cell>
          <cell r="AM1980">
            <v>0</v>
          </cell>
          <cell r="AN1980" t="str">
            <v>철 거</v>
          </cell>
        </row>
        <row r="1981">
          <cell r="A1981" t="str">
            <v>71-3</v>
          </cell>
          <cell r="B1981">
            <v>542</v>
          </cell>
          <cell r="D1981" t="str">
            <v>나. 노무비</v>
          </cell>
          <cell r="E1981">
            <v>0</v>
          </cell>
          <cell r="F1981">
            <v>0</v>
          </cell>
          <cell r="AL1981" t="str">
            <v>통6-11(철거)</v>
          </cell>
          <cell r="AM1981">
            <v>0</v>
          </cell>
          <cell r="AN1981">
            <v>0</v>
          </cell>
        </row>
        <row r="1982">
          <cell r="B1982">
            <v>511</v>
          </cell>
          <cell r="D1982" t="str">
            <v>플랜트전공</v>
          </cell>
          <cell r="E1982">
            <v>0</v>
          </cell>
          <cell r="F1982" t="str">
            <v>인</v>
          </cell>
          <cell r="H1982">
            <v>4.42</v>
          </cell>
          <cell r="I1982" t="str">
            <v>x</v>
          </cell>
          <cell r="J1982">
            <v>0.4</v>
          </cell>
          <cell r="V1982" t="str">
            <v>=</v>
          </cell>
          <cell r="W1982">
            <v>1.76</v>
          </cell>
          <cell r="Y1982" t="str">
            <v>기본</v>
          </cell>
          <cell r="Z1982" t="str">
            <v>x</v>
          </cell>
          <cell r="AA1982" t="str">
            <v>철거</v>
          </cell>
          <cell r="AM1982">
            <v>52369</v>
          </cell>
          <cell r="AN1982">
            <v>0</v>
          </cell>
        </row>
        <row r="1983">
          <cell r="B1983">
            <v>523</v>
          </cell>
          <cell r="D1983" t="str">
            <v>보통인부</v>
          </cell>
          <cell r="E1983">
            <v>0</v>
          </cell>
          <cell r="F1983" t="str">
            <v>인</v>
          </cell>
          <cell r="H1983">
            <v>3.96</v>
          </cell>
          <cell r="I1983" t="str">
            <v>x</v>
          </cell>
          <cell r="J1983">
            <v>0.4</v>
          </cell>
          <cell r="V1983" t="str">
            <v>=</v>
          </cell>
          <cell r="W1983">
            <v>1.58</v>
          </cell>
          <cell r="Y1983" t="str">
            <v>기본</v>
          </cell>
          <cell r="Z1983" t="str">
            <v>x</v>
          </cell>
          <cell r="AA1983" t="str">
            <v>철거</v>
          </cell>
          <cell r="AM1983">
            <v>33755</v>
          </cell>
          <cell r="AN1983">
            <v>0</v>
          </cell>
        </row>
        <row r="1984">
          <cell r="B1984">
            <v>544</v>
          </cell>
          <cell r="D1984" t="str">
            <v>소    계</v>
          </cell>
          <cell r="E1984">
            <v>0</v>
          </cell>
          <cell r="F1984">
            <v>0</v>
          </cell>
          <cell r="AM1984">
            <v>0</v>
          </cell>
          <cell r="AN1984">
            <v>0</v>
          </cell>
        </row>
        <row r="1985">
          <cell r="A1985" t="str">
            <v>71-4</v>
          </cell>
          <cell r="B1985">
            <v>511</v>
          </cell>
          <cell r="D1985" t="str">
            <v>플랜트전공</v>
          </cell>
          <cell r="E1985">
            <v>0</v>
          </cell>
          <cell r="F1985" t="str">
            <v>인</v>
          </cell>
          <cell r="V1985" t="str">
            <v>=</v>
          </cell>
          <cell r="W1985">
            <v>1.76</v>
          </cell>
          <cell r="AM1985">
            <v>52369</v>
          </cell>
          <cell r="AN1985">
            <v>0</v>
          </cell>
        </row>
        <row r="1986">
          <cell r="A1986" t="str">
            <v>71-5</v>
          </cell>
          <cell r="B1986">
            <v>523</v>
          </cell>
          <cell r="D1986" t="str">
            <v>보통인부</v>
          </cell>
          <cell r="E1986">
            <v>0</v>
          </cell>
          <cell r="F1986" t="str">
            <v>인</v>
          </cell>
          <cell r="V1986" t="str">
            <v>=</v>
          </cell>
          <cell r="W1986">
            <v>1.58</v>
          </cell>
          <cell r="AM1986">
            <v>33755</v>
          </cell>
          <cell r="AN1986">
            <v>0</v>
          </cell>
        </row>
        <row r="1987">
          <cell r="A1987" t="str">
            <v>71-6</v>
          </cell>
          <cell r="B1987">
            <v>543</v>
          </cell>
          <cell r="D1987" t="str">
            <v>다. 공구손료</v>
          </cell>
          <cell r="E1987" t="str">
            <v>노무비x3%</v>
          </cell>
          <cell r="AM1987">
            <v>0</v>
          </cell>
          <cell r="AN1987">
            <v>0</v>
          </cell>
        </row>
        <row r="1988">
          <cell r="A1988" t="str">
            <v>71-7</v>
          </cell>
          <cell r="B1988">
            <v>511</v>
          </cell>
          <cell r="D1988" t="str">
            <v>플랜트전공</v>
          </cell>
          <cell r="E1988">
            <v>0</v>
          </cell>
          <cell r="F1988" t="str">
            <v>인</v>
          </cell>
          <cell r="H1988">
            <v>1.76</v>
          </cell>
          <cell r="I1988" t="str">
            <v>x</v>
          </cell>
          <cell r="J1988">
            <v>0.03</v>
          </cell>
          <cell r="V1988" t="str">
            <v>=</v>
          </cell>
          <cell r="W1988">
            <v>0.05</v>
          </cell>
          <cell r="Y1988" t="str">
            <v>기본</v>
          </cell>
          <cell r="Z1988" t="str">
            <v>x</v>
          </cell>
          <cell r="AA1988" t="str">
            <v>공구손료</v>
          </cell>
          <cell r="AM1988">
            <v>52369</v>
          </cell>
          <cell r="AN1988">
            <v>0</v>
          </cell>
        </row>
        <row r="1989">
          <cell r="AM1989">
            <v>0</v>
          </cell>
          <cell r="AN1989">
            <v>0</v>
          </cell>
        </row>
        <row r="1990">
          <cell r="AM1990">
            <v>0</v>
          </cell>
          <cell r="AN1990">
            <v>0</v>
          </cell>
        </row>
        <row r="1991">
          <cell r="AM1991">
            <v>0</v>
          </cell>
          <cell r="AN1991">
            <v>0</v>
          </cell>
        </row>
        <row r="1992">
          <cell r="AM1992">
            <v>0</v>
          </cell>
          <cell r="AN1992">
            <v>0</v>
          </cell>
        </row>
        <row r="1993">
          <cell r="AM1993">
            <v>0</v>
          </cell>
          <cell r="AN1993">
            <v>0</v>
          </cell>
        </row>
        <row r="1994">
          <cell r="AM1994">
            <v>0</v>
          </cell>
          <cell r="AN1994">
            <v>0</v>
          </cell>
        </row>
        <row r="1995">
          <cell r="AM1995">
            <v>0</v>
          </cell>
          <cell r="AN1995">
            <v>0</v>
          </cell>
        </row>
        <row r="1996">
          <cell r="AM1996">
            <v>0</v>
          </cell>
          <cell r="AN1996">
            <v>0</v>
          </cell>
        </row>
        <row r="1997">
          <cell r="AM1997">
            <v>0</v>
          </cell>
          <cell r="AN1997">
            <v>0</v>
          </cell>
        </row>
        <row r="1998">
          <cell r="AM1998">
            <v>0</v>
          </cell>
          <cell r="AN1998">
            <v>0</v>
          </cell>
        </row>
        <row r="1999">
          <cell r="AM1999">
            <v>0</v>
          </cell>
          <cell r="AN1999">
            <v>0</v>
          </cell>
        </row>
        <row r="2000">
          <cell r="AM2000">
            <v>0</v>
          </cell>
          <cell r="AN2000">
            <v>0</v>
          </cell>
        </row>
        <row r="2001">
          <cell r="AM2001">
            <v>0</v>
          </cell>
          <cell r="AN2001">
            <v>0</v>
          </cell>
        </row>
        <row r="2002">
          <cell r="AM2002">
            <v>0</v>
          </cell>
          <cell r="AN2002">
            <v>0</v>
          </cell>
        </row>
        <row r="2003">
          <cell r="A2003">
            <v>72</v>
          </cell>
          <cell r="C2003">
            <v>72</v>
          </cell>
          <cell r="D2003" t="str">
            <v>축전지철거</v>
          </cell>
          <cell r="E2003" t="str">
            <v>48V-100AH</v>
          </cell>
          <cell r="F2003" t="str">
            <v>대</v>
          </cell>
          <cell r="AM2003">
            <v>0</v>
          </cell>
          <cell r="AN2003">
            <v>0</v>
          </cell>
        </row>
        <row r="2004">
          <cell r="A2004" t="str">
            <v>72-1</v>
          </cell>
          <cell r="B2004">
            <v>541</v>
          </cell>
          <cell r="D2004" t="str">
            <v>가. 재료비</v>
          </cell>
          <cell r="E2004">
            <v>0</v>
          </cell>
          <cell r="F2004">
            <v>0</v>
          </cell>
          <cell r="AL2004" t="str">
            <v>철  거</v>
          </cell>
          <cell r="AM2004">
            <v>0</v>
          </cell>
          <cell r="AN2004">
            <v>0</v>
          </cell>
        </row>
        <row r="2005">
          <cell r="A2005" t="str">
            <v>72-2</v>
          </cell>
          <cell r="B2005">
            <v>603</v>
          </cell>
          <cell r="D2005" t="str">
            <v>축전지</v>
          </cell>
          <cell r="E2005" t="str">
            <v>48V-100AH</v>
          </cell>
          <cell r="F2005" t="str">
            <v>대</v>
          </cell>
          <cell r="V2005" t="str">
            <v>=</v>
          </cell>
          <cell r="W2005">
            <v>1</v>
          </cell>
          <cell r="AM2005">
            <v>0</v>
          </cell>
          <cell r="AN2005" t="str">
            <v>철 거</v>
          </cell>
        </row>
        <row r="2006">
          <cell r="A2006" t="str">
            <v>72-3</v>
          </cell>
          <cell r="B2006">
            <v>542</v>
          </cell>
          <cell r="D2006" t="str">
            <v>나. 노무비</v>
          </cell>
          <cell r="E2006">
            <v>0</v>
          </cell>
          <cell r="F2006">
            <v>0</v>
          </cell>
          <cell r="AL2006" t="str">
            <v>통6-3(철거)</v>
          </cell>
          <cell r="AM2006">
            <v>0</v>
          </cell>
          <cell r="AN2006">
            <v>0</v>
          </cell>
        </row>
        <row r="2007">
          <cell r="B2007">
            <v>511</v>
          </cell>
          <cell r="D2007" t="str">
            <v>플랜트전공</v>
          </cell>
          <cell r="E2007">
            <v>0</v>
          </cell>
          <cell r="F2007" t="str">
            <v>인</v>
          </cell>
          <cell r="H2007">
            <v>1.92</v>
          </cell>
          <cell r="I2007" t="str">
            <v>x</v>
          </cell>
          <cell r="J2007">
            <v>0.4</v>
          </cell>
          <cell r="V2007" t="str">
            <v>=</v>
          </cell>
          <cell r="W2007">
            <v>0.76</v>
          </cell>
          <cell r="Y2007" t="str">
            <v>기본</v>
          </cell>
          <cell r="Z2007" t="str">
            <v>x</v>
          </cell>
          <cell r="AA2007" t="str">
            <v>철거</v>
          </cell>
          <cell r="AM2007">
            <v>52369</v>
          </cell>
          <cell r="AN2007">
            <v>0</v>
          </cell>
        </row>
        <row r="2008">
          <cell r="B2008">
            <v>523</v>
          </cell>
          <cell r="D2008" t="str">
            <v>보통인부</v>
          </cell>
          <cell r="E2008">
            <v>0</v>
          </cell>
          <cell r="F2008" t="str">
            <v>인</v>
          </cell>
          <cell r="H2008">
            <v>1.4</v>
          </cell>
          <cell r="I2008" t="str">
            <v>x</v>
          </cell>
          <cell r="J2008">
            <v>0.4</v>
          </cell>
          <cell r="V2008" t="str">
            <v>=</v>
          </cell>
          <cell r="W2008">
            <v>0.56000000000000005</v>
          </cell>
          <cell r="Y2008" t="str">
            <v>기본</v>
          </cell>
          <cell r="Z2008" t="str">
            <v>x</v>
          </cell>
          <cell r="AA2008" t="str">
            <v>철거</v>
          </cell>
          <cell r="AM2008">
            <v>33755</v>
          </cell>
          <cell r="AN2008">
            <v>0</v>
          </cell>
        </row>
        <row r="2009">
          <cell r="B2009">
            <v>544</v>
          </cell>
          <cell r="D2009" t="str">
            <v>소    계</v>
          </cell>
          <cell r="E2009">
            <v>0</v>
          </cell>
          <cell r="F2009">
            <v>0</v>
          </cell>
          <cell r="AM2009">
            <v>0</v>
          </cell>
          <cell r="AN2009">
            <v>0</v>
          </cell>
        </row>
        <row r="2010">
          <cell r="A2010" t="str">
            <v>72-4</v>
          </cell>
          <cell r="B2010">
            <v>511</v>
          </cell>
          <cell r="D2010" t="str">
            <v>플랜트전공</v>
          </cell>
          <cell r="E2010">
            <v>0</v>
          </cell>
          <cell r="F2010" t="str">
            <v>인</v>
          </cell>
          <cell r="V2010" t="str">
            <v>=</v>
          </cell>
          <cell r="W2010">
            <v>0.76</v>
          </cell>
          <cell r="AM2010">
            <v>52369</v>
          </cell>
          <cell r="AN2010">
            <v>0</v>
          </cell>
        </row>
        <row r="2011">
          <cell r="A2011" t="str">
            <v>72-5</v>
          </cell>
          <cell r="B2011">
            <v>523</v>
          </cell>
          <cell r="D2011" t="str">
            <v>보통인부</v>
          </cell>
          <cell r="E2011">
            <v>0</v>
          </cell>
          <cell r="F2011" t="str">
            <v>인</v>
          </cell>
          <cell r="V2011" t="str">
            <v>=</v>
          </cell>
          <cell r="W2011">
            <v>0.56000000000000005</v>
          </cell>
          <cell r="AM2011">
            <v>33755</v>
          </cell>
          <cell r="AN2011">
            <v>0</v>
          </cell>
        </row>
        <row r="2012">
          <cell r="A2012" t="str">
            <v>72-6</v>
          </cell>
          <cell r="B2012">
            <v>543</v>
          </cell>
          <cell r="D2012" t="str">
            <v>다. 공구손료</v>
          </cell>
          <cell r="E2012" t="str">
            <v>노무비x3%</v>
          </cell>
          <cell r="AM2012">
            <v>0</v>
          </cell>
          <cell r="AN2012">
            <v>0</v>
          </cell>
        </row>
        <row r="2013">
          <cell r="A2013" t="str">
            <v>72-7</v>
          </cell>
          <cell r="B2013">
            <v>511</v>
          </cell>
          <cell r="D2013" t="str">
            <v>플랜트전공</v>
          </cell>
          <cell r="E2013">
            <v>0</v>
          </cell>
          <cell r="F2013" t="str">
            <v>인</v>
          </cell>
          <cell r="H2013">
            <v>0.76</v>
          </cell>
          <cell r="I2013" t="str">
            <v>x</v>
          </cell>
          <cell r="J2013">
            <v>0.03</v>
          </cell>
          <cell r="V2013" t="str">
            <v>=</v>
          </cell>
          <cell r="W2013">
            <v>0.02</v>
          </cell>
          <cell r="Y2013" t="str">
            <v>기본</v>
          </cell>
          <cell r="Z2013" t="str">
            <v>x</v>
          </cell>
          <cell r="AA2013" t="str">
            <v>공구손료</v>
          </cell>
          <cell r="AM2013">
            <v>52369</v>
          </cell>
          <cell r="AN2013">
            <v>0</v>
          </cell>
        </row>
        <row r="2014">
          <cell r="AM2014">
            <v>0</v>
          </cell>
          <cell r="AN2014">
            <v>0</v>
          </cell>
        </row>
        <row r="2015">
          <cell r="AM2015">
            <v>0</v>
          </cell>
          <cell r="AN2015">
            <v>0</v>
          </cell>
        </row>
        <row r="2016">
          <cell r="AM2016">
            <v>0</v>
          </cell>
          <cell r="AN2016">
            <v>0</v>
          </cell>
        </row>
        <row r="2017">
          <cell r="AM2017">
            <v>0</v>
          </cell>
          <cell r="AN2017">
            <v>0</v>
          </cell>
        </row>
        <row r="2018">
          <cell r="AM2018">
            <v>0</v>
          </cell>
          <cell r="AN2018">
            <v>0</v>
          </cell>
        </row>
        <row r="2019">
          <cell r="AM2019">
            <v>0</v>
          </cell>
          <cell r="AN2019">
            <v>0</v>
          </cell>
        </row>
        <row r="2020">
          <cell r="AM2020">
            <v>0</v>
          </cell>
          <cell r="AN2020">
            <v>0</v>
          </cell>
        </row>
        <row r="2021">
          <cell r="AM2021">
            <v>0</v>
          </cell>
          <cell r="AN2021">
            <v>0</v>
          </cell>
        </row>
        <row r="2022">
          <cell r="AM2022">
            <v>0</v>
          </cell>
          <cell r="AN2022">
            <v>0</v>
          </cell>
        </row>
        <row r="2023">
          <cell r="AM2023">
            <v>0</v>
          </cell>
          <cell r="AN2023">
            <v>0</v>
          </cell>
        </row>
        <row r="2024">
          <cell r="AM2024">
            <v>0</v>
          </cell>
          <cell r="AN2024">
            <v>0</v>
          </cell>
        </row>
        <row r="2025">
          <cell r="AM2025">
            <v>0</v>
          </cell>
          <cell r="AN2025">
            <v>0</v>
          </cell>
        </row>
        <row r="2026">
          <cell r="AM2026">
            <v>0</v>
          </cell>
          <cell r="AN2026">
            <v>0</v>
          </cell>
        </row>
        <row r="2027">
          <cell r="AM2027">
            <v>0</v>
          </cell>
          <cell r="AN2027">
            <v>0</v>
          </cell>
        </row>
        <row r="2028">
          <cell r="A2028">
            <v>73</v>
          </cell>
          <cell r="C2028">
            <v>73</v>
          </cell>
          <cell r="D2028" t="str">
            <v>토크백모장치철거</v>
          </cell>
          <cell r="E2028" t="str">
            <v>10회로</v>
          </cell>
          <cell r="F2028" t="str">
            <v>대</v>
          </cell>
          <cell r="AM2028">
            <v>0</v>
          </cell>
          <cell r="AN2028">
            <v>0</v>
          </cell>
        </row>
        <row r="2029">
          <cell r="A2029" t="str">
            <v>73-1</v>
          </cell>
          <cell r="B2029">
            <v>541</v>
          </cell>
          <cell r="D2029" t="str">
            <v>가. 재료비</v>
          </cell>
          <cell r="E2029">
            <v>0</v>
          </cell>
          <cell r="F2029">
            <v>0</v>
          </cell>
          <cell r="AL2029" t="str">
            <v>철  거</v>
          </cell>
          <cell r="AM2029">
            <v>0</v>
          </cell>
          <cell r="AN2029">
            <v>0</v>
          </cell>
        </row>
        <row r="2030">
          <cell r="A2030" t="str">
            <v>73-2</v>
          </cell>
          <cell r="B2030">
            <v>605</v>
          </cell>
          <cell r="D2030" t="str">
            <v>토크백모장치</v>
          </cell>
          <cell r="E2030" t="str">
            <v>10회로</v>
          </cell>
          <cell r="F2030" t="str">
            <v>대</v>
          </cell>
          <cell r="V2030" t="str">
            <v>=</v>
          </cell>
          <cell r="W2030">
            <v>1</v>
          </cell>
          <cell r="AM2030">
            <v>0</v>
          </cell>
          <cell r="AN2030" t="str">
            <v>철 거</v>
          </cell>
        </row>
        <row r="2031">
          <cell r="A2031" t="str">
            <v>73-3</v>
          </cell>
          <cell r="B2031">
            <v>542</v>
          </cell>
          <cell r="D2031" t="str">
            <v>나. 노무비</v>
          </cell>
          <cell r="E2031">
            <v>0</v>
          </cell>
          <cell r="F2031">
            <v>0</v>
          </cell>
          <cell r="AL2031" t="str">
            <v>통3-29(철거)</v>
          </cell>
          <cell r="AM2031">
            <v>0</v>
          </cell>
          <cell r="AN2031">
            <v>0</v>
          </cell>
        </row>
        <row r="2032">
          <cell r="B2032">
            <v>517</v>
          </cell>
          <cell r="D2032" t="str">
            <v>통신설비공</v>
          </cell>
          <cell r="E2032">
            <v>0</v>
          </cell>
          <cell r="F2032" t="str">
            <v>인</v>
          </cell>
          <cell r="H2032">
            <v>1</v>
          </cell>
          <cell r="I2032" t="str">
            <v>x</v>
          </cell>
          <cell r="J2032">
            <v>0.5</v>
          </cell>
          <cell r="V2032" t="str">
            <v>=</v>
          </cell>
          <cell r="W2032">
            <v>0.5</v>
          </cell>
          <cell r="Y2032" t="str">
            <v>기본</v>
          </cell>
          <cell r="Z2032" t="str">
            <v>x</v>
          </cell>
          <cell r="AA2032" t="str">
            <v>철거</v>
          </cell>
          <cell r="AM2032">
            <v>64758</v>
          </cell>
          <cell r="AN2032">
            <v>0</v>
          </cell>
        </row>
        <row r="2033">
          <cell r="B2033">
            <v>518</v>
          </cell>
          <cell r="D2033" t="str">
            <v>통신내선공</v>
          </cell>
          <cell r="E2033">
            <v>0</v>
          </cell>
          <cell r="F2033" t="str">
            <v>인</v>
          </cell>
          <cell r="H2033">
            <v>1</v>
          </cell>
          <cell r="I2033" t="str">
            <v>x</v>
          </cell>
          <cell r="J2033">
            <v>0.5</v>
          </cell>
          <cell r="V2033" t="str">
            <v>=</v>
          </cell>
          <cell r="W2033">
            <v>0.5</v>
          </cell>
          <cell r="Y2033" t="str">
            <v>기본</v>
          </cell>
          <cell r="Z2033" t="str">
            <v>x</v>
          </cell>
          <cell r="AA2033" t="str">
            <v>철거</v>
          </cell>
          <cell r="AM2033">
            <v>60168</v>
          </cell>
          <cell r="AN2033">
            <v>0</v>
          </cell>
        </row>
        <row r="2034">
          <cell r="B2034">
            <v>544</v>
          </cell>
          <cell r="D2034" t="str">
            <v>소    계</v>
          </cell>
          <cell r="E2034">
            <v>0</v>
          </cell>
          <cell r="F2034">
            <v>0</v>
          </cell>
          <cell r="AM2034">
            <v>0</v>
          </cell>
          <cell r="AN2034">
            <v>0</v>
          </cell>
        </row>
        <row r="2035">
          <cell r="A2035" t="str">
            <v>73-4</v>
          </cell>
          <cell r="B2035">
            <v>517</v>
          </cell>
          <cell r="D2035" t="str">
            <v>통신설비공</v>
          </cell>
          <cell r="E2035">
            <v>0</v>
          </cell>
          <cell r="F2035" t="str">
            <v>인</v>
          </cell>
          <cell r="V2035" t="str">
            <v>=</v>
          </cell>
          <cell r="W2035">
            <v>0.5</v>
          </cell>
          <cell r="AM2035">
            <v>64758</v>
          </cell>
          <cell r="AN2035">
            <v>0</v>
          </cell>
        </row>
        <row r="2036">
          <cell r="A2036" t="str">
            <v>73-5</v>
          </cell>
          <cell r="B2036">
            <v>518</v>
          </cell>
          <cell r="D2036" t="str">
            <v>통신내선공</v>
          </cell>
          <cell r="E2036">
            <v>0</v>
          </cell>
          <cell r="F2036" t="str">
            <v>인</v>
          </cell>
          <cell r="V2036" t="str">
            <v>=</v>
          </cell>
          <cell r="W2036">
            <v>0.5</v>
          </cell>
          <cell r="AM2036">
            <v>60168</v>
          </cell>
          <cell r="AN2036">
            <v>0</v>
          </cell>
        </row>
        <row r="2037">
          <cell r="A2037" t="str">
            <v>73-6</v>
          </cell>
          <cell r="B2037">
            <v>543</v>
          </cell>
          <cell r="D2037" t="str">
            <v>다. 공구손료</v>
          </cell>
          <cell r="E2037" t="str">
            <v>노무비x3%</v>
          </cell>
          <cell r="AM2037">
            <v>0</v>
          </cell>
          <cell r="AN2037">
            <v>0</v>
          </cell>
        </row>
        <row r="2038">
          <cell r="A2038" t="str">
            <v>73-7</v>
          </cell>
          <cell r="B2038">
            <v>517</v>
          </cell>
          <cell r="D2038" t="str">
            <v>통신설비공</v>
          </cell>
          <cell r="E2038">
            <v>0</v>
          </cell>
          <cell r="F2038" t="str">
            <v>인</v>
          </cell>
          <cell r="H2038">
            <v>0.5</v>
          </cell>
          <cell r="I2038" t="str">
            <v>x</v>
          </cell>
          <cell r="J2038">
            <v>0.03</v>
          </cell>
          <cell r="V2038" t="str">
            <v>=</v>
          </cell>
          <cell r="W2038">
            <v>0.01</v>
          </cell>
          <cell r="Y2038" t="str">
            <v>기본</v>
          </cell>
          <cell r="Z2038" t="str">
            <v>x</v>
          </cell>
          <cell r="AA2038" t="str">
            <v>공구손료</v>
          </cell>
          <cell r="AM2038">
            <v>64758</v>
          </cell>
          <cell r="AN2038">
            <v>0</v>
          </cell>
        </row>
        <row r="2039">
          <cell r="A2039" t="str">
            <v>73-8</v>
          </cell>
          <cell r="B2039">
            <v>518</v>
          </cell>
          <cell r="D2039" t="str">
            <v>통신내선공</v>
          </cell>
          <cell r="E2039">
            <v>0</v>
          </cell>
          <cell r="F2039" t="str">
            <v>인</v>
          </cell>
          <cell r="H2039">
            <v>0.5</v>
          </cell>
          <cell r="I2039" t="str">
            <v>x</v>
          </cell>
          <cell r="J2039">
            <v>0.03</v>
          </cell>
          <cell r="V2039" t="str">
            <v>=</v>
          </cell>
          <cell r="W2039">
            <v>0.01</v>
          </cell>
          <cell r="Y2039" t="str">
            <v>기본</v>
          </cell>
          <cell r="Z2039" t="str">
            <v>x</v>
          </cell>
          <cell r="AA2039" t="str">
            <v>공구손료</v>
          </cell>
          <cell r="AM2039">
            <v>60168</v>
          </cell>
          <cell r="AN2039">
            <v>0</v>
          </cell>
        </row>
        <row r="2040">
          <cell r="AM2040">
            <v>0</v>
          </cell>
          <cell r="AN2040">
            <v>0</v>
          </cell>
        </row>
        <row r="2041">
          <cell r="AM2041">
            <v>0</v>
          </cell>
          <cell r="AN2041">
            <v>0</v>
          </cell>
        </row>
        <row r="2042">
          <cell r="AM2042">
            <v>0</v>
          </cell>
          <cell r="AN2042">
            <v>0</v>
          </cell>
        </row>
        <row r="2043">
          <cell r="AM2043">
            <v>0</v>
          </cell>
          <cell r="AN2043">
            <v>0</v>
          </cell>
        </row>
        <row r="2044">
          <cell r="AM2044">
            <v>0</v>
          </cell>
          <cell r="AN2044">
            <v>0</v>
          </cell>
        </row>
        <row r="2045">
          <cell r="AM2045">
            <v>0</v>
          </cell>
          <cell r="AN2045">
            <v>0</v>
          </cell>
        </row>
        <row r="2046">
          <cell r="AM2046">
            <v>0</v>
          </cell>
          <cell r="AN2046">
            <v>0</v>
          </cell>
        </row>
        <row r="2047">
          <cell r="AM2047">
            <v>0</v>
          </cell>
          <cell r="AN2047">
            <v>0</v>
          </cell>
        </row>
        <row r="2048">
          <cell r="AM2048">
            <v>0</v>
          </cell>
          <cell r="AN2048">
            <v>0</v>
          </cell>
        </row>
        <row r="2049">
          <cell r="AM2049">
            <v>0</v>
          </cell>
          <cell r="AN2049">
            <v>0</v>
          </cell>
        </row>
        <row r="2050">
          <cell r="AM2050">
            <v>0</v>
          </cell>
          <cell r="AN2050">
            <v>0</v>
          </cell>
        </row>
        <row r="2051">
          <cell r="AM2051">
            <v>0</v>
          </cell>
          <cell r="AN2051">
            <v>0</v>
          </cell>
        </row>
        <row r="2052">
          <cell r="AM2052">
            <v>0</v>
          </cell>
          <cell r="AN2052">
            <v>0</v>
          </cell>
        </row>
        <row r="2053">
          <cell r="A2053">
            <v>74</v>
          </cell>
          <cell r="C2053">
            <v>74</v>
          </cell>
          <cell r="D2053" t="str">
            <v>토크백자장치철거</v>
          </cell>
          <cell r="E2053" t="str">
            <v>장주형</v>
          </cell>
          <cell r="F2053" t="str">
            <v>대</v>
          </cell>
          <cell r="AM2053">
            <v>0</v>
          </cell>
          <cell r="AN2053">
            <v>0</v>
          </cell>
        </row>
        <row r="2054">
          <cell r="A2054" t="str">
            <v>74-1</v>
          </cell>
          <cell r="B2054">
            <v>541</v>
          </cell>
          <cell r="D2054" t="str">
            <v>가. 재료비</v>
          </cell>
          <cell r="E2054">
            <v>0</v>
          </cell>
          <cell r="F2054">
            <v>0</v>
          </cell>
          <cell r="AL2054" t="str">
            <v>철  거</v>
          </cell>
          <cell r="AM2054">
            <v>0</v>
          </cell>
          <cell r="AN2054">
            <v>0</v>
          </cell>
        </row>
        <row r="2055">
          <cell r="A2055" t="str">
            <v>74-2</v>
          </cell>
          <cell r="B2055">
            <v>606</v>
          </cell>
          <cell r="D2055" t="str">
            <v>토크백자장치</v>
          </cell>
          <cell r="E2055" t="str">
            <v>장주형</v>
          </cell>
          <cell r="F2055" t="str">
            <v>대</v>
          </cell>
          <cell r="V2055" t="str">
            <v>=</v>
          </cell>
          <cell r="W2055">
            <v>1</v>
          </cell>
          <cell r="AM2055">
            <v>0</v>
          </cell>
          <cell r="AN2055" t="str">
            <v>철 거</v>
          </cell>
        </row>
        <row r="2056">
          <cell r="A2056" t="str">
            <v>74-3</v>
          </cell>
          <cell r="B2056">
            <v>542</v>
          </cell>
          <cell r="D2056" t="str">
            <v>나. 노무비</v>
          </cell>
          <cell r="E2056">
            <v>0</v>
          </cell>
          <cell r="F2056">
            <v>0</v>
          </cell>
          <cell r="AL2056" t="str">
            <v>통3-29(철거)</v>
          </cell>
          <cell r="AM2056">
            <v>0</v>
          </cell>
          <cell r="AN2056">
            <v>0</v>
          </cell>
        </row>
        <row r="2057">
          <cell r="B2057">
            <v>518</v>
          </cell>
          <cell r="D2057" t="str">
            <v>통신내선공</v>
          </cell>
          <cell r="E2057">
            <v>0</v>
          </cell>
          <cell r="F2057" t="str">
            <v>인</v>
          </cell>
          <cell r="H2057">
            <v>0.7</v>
          </cell>
          <cell r="I2057" t="str">
            <v>x</v>
          </cell>
          <cell r="J2057">
            <v>0.5</v>
          </cell>
          <cell r="V2057" t="str">
            <v>=</v>
          </cell>
          <cell r="W2057">
            <v>0.35</v>
          </cell>
          <cell r="Y2057" t="str">
            <v>기본</v>
          </cell>
          <cell r="Z2057" t="str">
            <v>x</v>
          </cell>
          <cell r="AA2057" t="str">
            <v>철거</v>
          </cell>
          <cell r="AM2057">
            <v>60168</v>
          </cell>
          <cell r="AN2057">
            <v>0</v>
          </cell>
        </row>
        <row r="2058">
          <cell r="B2058">
            <v>544</v>
          </cell>
          <cell r="D2058" t="str">
            <v>소    계</v>
          </cell>
          <cell r="E2058">
            <v>0</v>
          </cell>
          <cell r="F2058">
            <v>0</v>
          </cell>
          <cell r="AM2058">
            <v>0</v>
          </cell>
          <cell r="AN2058">
            <v>0</v>
          </cell>
        </row>
        <row r="2059">
          <cell r="A2059" t="str">
            <v>74-4</v>
          </cell>
          <cell r="B2059">
            <v>518</v>
          </cell>
          <cell r="D2059" t="str">
            <v>통신내선공</v>
          </cell>
          <cell r="E2059">
            <v>0</v>
          </cell>
          <cell r="F2059" t="str">
            <v>인</v>
          </cell>
          <cell r="V2059" t="str">
            <v>=</v>
          </cell>
          <cell r="W2059">
            <v>0.35</v>
          </cell>
          <cell r="AM2059">
            <v>60168</v>
          </cell>
          <cell r="AN2059">
            <v>0</v>
          </cell>
        </row>
        <row r="2060">
          <cell r="A2060" t="str">
            <v>74-5</v>
          </cell>
          <cell r="B2060">
            <v>543</v>
          </cell>
          <cell r="D2060" t="str">
            <v>다. 공구손료</v>
          </cell>
          <cell r="E2060" t="str">
            <v>노무비x3%</v>
          </cell>
          <cell r="AM2060">
            <v>0</v>
          </cell>
          <cell r="AN2060">
            <v>0</v>
          </cell>
        </row>
        <row r="2061">
          <cell r="A2061" t="str">
            <v>74-6</v>
          </cell>
          <cell r="B2061">
            <v>518</v>
          </cell>
          <cell r="D2061" t="str">
            <v>통신내선공</v>
          </cell>
          <cell r="E2061">
            <v>0</v>
          </cell>
          <cell r="F2061" t="str">
            <v>인</v>
          </cell>
          <cell r="H2061">
            <v>0.35</v>
          </cell>
          <cell r="I2061" t="str">
            <v>x</v>
          </cell>
          <cell r="J2061">
            <v>0.03</v>
          </cell>
          <cell r="V2061" t="str">
            <v>=</v>
          </cell>
          <cell r="W2061">
            <v>0.01</v>
          </cell>
          <cell r="Y2061" t="str">
            <v>기본</v>
          </cell>
          <cell r="Z2061" t="str">
            <v>x</v>
          </cell>
          <cell r="AA2061" t="str">
            <v>공구손료</v>
          </cell>
          <cell r="AM2061">
            <v>60168</v>
          </cell>
          <cell r="AN2061">
            <v>0</v>
          </cell>
        </row>
        <row r="2062">
          <cell r="AM2062">
            <v>0</v>
          </cell>
          <cell r="AN2062">
            <v>0</v>
          </cell>
        </row>
        <row r="2063">
          <cell r="AM2063">
            <v>0</v>
          </cell>
          <cell r="AN2063">
            <v>0</v>
          </cell>
        </row>
        <row r="2064">
          <cell r="AM2064">
            <v>0</v>
          </cell>
          <cell r="AN2064">
            <v>0</v>
          </cell>
        </row>
        <row r="2065">
          <cell r="AM2065">
            <v>0</v>
          </cell>
          <cell r="AN2065">
            <v>0</v>
          </cell>
        </row>
        <row r="2066">
          <cell r="AM2066">
            <v>0</v>
          </cell>
          <cell r="AN2066">
            <v>0</v>
          </cell>
        </row>
        <row r="2067">
          <cell r="AM2067">
            <v>0</v>
          </cell>
          <cell r="AN2067">
            <v>0</v>
          </cell>
        </row>
        <row r="2068">
          <cell r="AM2068">
            <v>0</v>
          </cell>
          <cell r="AN2068">
            <v>0</v>
          </cell>
        </row>
        <row r="2069">
          <cell r="AM2069">
            <v>0</v>
          </cell>
          <cell r="AN2069">
            <v>0</v>
          </cell>
        </row>
        <row r="2070">
          <cell r="AM2070">
            <v>0</v>
          </cell>
          <cell r="AN2070">
            <v>0</v>
          </cell>
        </row>
        <row r="2071">
          <cell r="AM2071">
            <v>0</v>
          </cell>
          <cell r="AN2071">
            <v>0</v>
          </cell>
        </row>
        <row r="2072">
          <cell r="AM2072">
            <v>0</v>
          </cell>
          <cell r="AN2072">
            <v>0</v>
          </cell>
        </row>
        <row r="2073">
          <cell r="AM2073">
            <v>0</v>
          </cell>
          <cell r="AN2073">
            <v>0</v>
          </cell>
        </row>
        <row r="2074">
          <cell r="AM2074">
            <v>0</v>
          </cell>
          <cell r="AN2074">
            <v>0</v>
          </cell>
        </row>
        <row r="2075">
          <cell r="AM2075">
            <v>0</v>
          </cell>
          <cell r="AN2075">
            <v>0</v>
          </cell>
        </row>
        <row r="2076">
          <cell r="AM2076">
            <v>0</v>
          </cell>
          <cell r="AN2076">
            <v>0</v>
          </cell>
        </row>
        <row r="2077">
          <cell r="AM2077">
            <v>0</v>
          </cell>
          <cell r="AN2077">
            <v>0</v>
          </cell>
        </row>
        <row r="2078">
          <cell r="A2078">
            <v>75</v>
          </cell>
          <cell r="C2078">
            <v>75</v>
          </cell>
          <cell r="D2078" t="str">
            <v>연선전화기철거</v>
          </cell>
          <cell r="E2078" t="str">
            <v>자동3회로</v>
          </cell>
          <cell r="F2078" t="str">
            <v>대</v>
          </cell>
          <cell r="AM2078">
            <v>0</v>
          </cell>
          <cell r="AN2078">
            <v>0</v>
          </cell>
        </row>
        <row r="2079">
          <cell r="A2079" t="str">
            <v>75-1</v>
          </cell>
          <cell r="B2079">
            <v>541</v>
          </cell>
          <cell r="D2079" t="str">
            <v>가. 재료비</v>
          </cell>
          <cell r="E2079">
            <v>0</v>
          </cell>
          <cell r="F2079">
            <v>0</v>
          </cell>
          <cell r="AL2079" t="str">
            <v>철  거</v>
          </cell>
          <cell r="AM2079">
            <v>0</v>
          </cell>
          <cell r="AN2079">
            <v>0</v>
          </cell>
        </row>
        <row r="2080">
          <cell r="A2080" t="str">
            <v>75-2</v>
          </cell>
          <cell r="B2080">
            <v>617</v>
          </cell>
          <cell r="D2080" t="str">
            <v>연선전화기</v>
          </cell>
          <cell r="E2080" t="str">
            <v>자동3회로</v>
          </cell>
          <cell r="F2080" t="str">
            <v>대</v>
          </cell>
          <cell r="V2080" t="str">
            <v>=</v>
          </cell>
          <cell r="W2080">
            <v>1</v>
          </cell>
          <cell r="AM2080">
            <v>0</v>
          </cell>
          <cell r="AN2080" t="str">
            <v>철 거</v>
          </cell>
        </row>
        <row r="2081">
          <cell r="A2081" t="str">
            <v>75-3</v>
          </cell>
          <cell r="B2081">
            <v>542</v>
          </cell>
          <cell r="D2081" t="str">
            <v>나. 노무비</v>
          </cell>
          <cell r="E2081">
            <v>0</v>
          </cell>
          <cell r="F2081">
            <v>0</v>
          </cell>
          <cell r="AM2081">
            <v>0</v>
          </cell>
          <cell r="AN2081">
            <v>0</v>
          </cell>
        </row>
        <row r="2082">
          <cell r="D2082" t="str">
            <v>1) 전화기철거</v>
          </cell>
          <cell r="AM2082">
            <v>0</v>
          </cell>
          <cell r="AN2082">
            <v>0</v>
          </cell>
        </row>
        <row r="2083">
          <cell r="B2083">
            <v>518</v>
          </cell>
          <cell r="D2083" t="str">
            <v>통신내선공</v>
          </cell>
          <cell r="E2083">
            <v>0</v>
          </cell>
          <cell r="F2083" t="str">
            <v>인</v>
          </cell>
          <cell r="H2083">
            <v>0.5</v>
          </cell>
          <cell r="I2083" t="str">
            <v>x</v>
          </cell>
          <cell r="J2083">
            <v>0.5</v>
          </cell>
          <cell r="V2083" t="str">
            <v>=</v>
          </cell>
          <cell r="W2083">
            <v>0.25</v>
          </cell>
          <cell r="Y2083" t="str">
            <v>기본</v>
          </cell>
          <cell r="Z2083" t="str">
            <v>x</v>
          </cell>
          <cell r="AA2083" t="str">
            <v>철거</v>
          </cell>
          <cell r="AL2083" t="str">
            <v>통3-29(철거)</v>
          </cell>
          <cell r="AM2083">
            <v>60168</v>
          </cell>
          <cell r="AN2083">
            <v>0</v>
          </cell>
        </row>
        <row r="2084">
          <cell r="D2084" t="str">
            <v>2) 단자함철거</v>
          </cell>
          <cell r="AM2084">
            <v>0</v>
          </cell>
          <cell r="AN2084">
            <v>0</v>
          </cell>
        </row>
        <row r="2085">
          <cell r="B2085">
            <v>519</v>
          </cell>
          <cell r="D2085" t="str">
            <v>통신케이블공</v>
          </cell>
          <cell r="E2085">
            <v>0</v>
          </cell>
          <cell r="F2085" t="str">
            <v>인</v>
          </cell>
          <cell r="H2085">
            <v>0.34</v>
          </cell>
          <cell r="I2085" t="str">
            <v>x</v>
          </cell>
          <cell r="J2085">
            <v>0.5</v>
          </cell>
          <cell r="V2085" t="str">
            <v>=</v>
          </cell>
          <cell r="W2085">
            <v>0.17</v>
          </cell>
          <cell r="Y2085" t="str">
            <v>기본</v>
          </cell>
          <cell r="Z2085" t="str">
            <v>x</v>
          </cell>
          <cell r="AA2085" t="str">
            <v>철거</v>
          </cell>
          <cell r="AL2085" t="str">
            <v>통3-30</v>
          </cell>
          <cell r="AM2085">
            <v>75788</v>
          </cell>
          <cell r="AN2085">
            <v>0</v>
          </cell>
        </row>
        <row r="2086">
          <cell r="B2086">
            <v>523</v>
          </cell>
          <cell r="D2086" t="str">
            <v>보통인부</v>
          </cell>
          <cell r="E2086">
            <v>0</v>
          </cell>
          <cell r="F2086" t="str">
            <v>인</v>
          </cell>
          <cell r="H2086">
            <v>0.17</v>
          </cell>
          <cell r="I2086" t="str">
            <v>x</v>
          </cell>
          <cell r="J2086">
            <v>0.5</v>
          </cell>
          <cell r="V2086" t="str">
            <v>=</v>
          </cell>
          <cell r="W2086">
            <v>0.08</v>
          </cell>
          <cell r="Y2086" t="str">
            <v>기본</v>
          </cell>
          <cell r="Z2086" t="str">
            <v>x</v>
          </cell>
          <cell r="AA2086" t="str">
            <v>철거</v>
          </cell>
          <cell r="AM2086">
            <v>33755</v>
          </cell>
          <cell r="AN2086">
            <v>0</v>
          </cell>
        </row>
        <row r="2087">
          <cell r="B2087">
            <v>544</v>
          </cell>
          <cell r="D2087" t="str">
            <v>소    계</v>
          </cell>
          <cell r="E2087">
            <v>0</v>
          </cell>
          <cell r="F2087">
            <v>0</v>
          </cell>
          <cell r="AM2087">
            <v>0</v>
          </cell>
          <cell r="AN2087">
            <v>0</v>
          </cell>
        </row>
        <row r="2088">
          <cell r="A2088" t="str">
            <v>75-4</v>
          </cell>
          <cell r="B2088">
            <v>519</v>
          </cell>
          <cell r="D2088" t="str">
            <v>통신케이블공</v>
          </cell>
          <cell r="E2088">
            <v>0</v>
          </cell>
          <cell r="F2088" t="str">
            <v>인</v>
          </cell>
          <cell r="V2088" t="str">
            <v>=</v>
          </cell>
          <cell r="W2088">
            <v>0.17</v>
          </cell>
          <cell r="AM2088">
            <v>75788</v>
          </cell>
          <cell r="AN2088">
            <v>0</v>
          </cell>
        </row>
        <row r="2089">
          <cell r="A2089" t="str">
            <v>75-5</v>
          </cell>
          <cell r="B2089">
            <v>518</v>
          </cell>
          <cell r="D2089" t="str">
            <v>통신내선공</v>
          </cell>
          <cell r="E2089">
            <v>0</v>
          </cell>
          <cell r="F2089" t="str">
            <v>인</v>
          </cell>
          <cell r="V2089" t="str">
            <v>=</v>
          </cell>
          <cell r="W2089">
            <v>0.25</v>
          </cell>
          <cell r="AM2089">
            <v>60168</v>
          </cell>
          <cell r="AN2089">
            <v>0</v>
          </cell>
        </row>
        <row r="2090">
          <cell r="A2090" t="str">
            <v>75-6</v>
          </cell>
          <cell r="B2090">
            <v>523</v>
          </cell>
          <cell r="D2090" t="str">
            <v>보통인부</v>
          </cell>
          <cell r="E2090">
            <v>0</v>
          </cell>
          <cell r="F2090" t="str">
            <v>인</v>
          </cell>
          <cell r="V2090" t="str">
            <v>=</v>
          </cell>
          <cell r="W2090">
            <v>0.08</v>
          </cell>
          <cell r="AM2090">
            <v>33755</v>
          </cell>
          <cell r="AN2090">
            <v>0</v>
          </cell>
        </row>
        <row r="2091">
          <cell r="A2091" t="str">
            <v>75-7</v>
          </cell>
          <cell r="B2091">
            <v>543</v>
          </cell>
          <cell r="D2091" t="str">
            <v>다. 공구손료</v>
          </cell>
          <cell r="E2091" t="str">
            <v>노무비x3%</v>
          </cell>
          <cell r="AM2091">
            <v>0</v>
          </cell>
          <cell r="AN2091">
            <v>0</v>
          </cell>
        </row>
        <row r="2092">
          <cell r="A2092" t="str">
            <v>75-8</v>
          </cell>
          <cell r="B2092">
            <v>519</v>
          </cell>
          <cell r="D2092" t="str">
            <v>통신케이블공</v>
          </cell>
          <cell r="E2092">
            <v>0</v>
          </cell>
          <cell r="F2092" t="str">
            <v>인</v>
          </cell>
          <cell r="H2092">
            <v>0.17</v>
          </cell>
          <cell r="I2092" t="str">
            <v>x</v>
          </cell>
          <cell r="J2092">
            <v>0.03</v>
          </cell>
          <cell r="V2092" t="str">
            <v>=</v>
          </cell>
          <cell r="W2092">
            <v>5.0000000000000001E-3</v>
          </cell>
          <cell r="Y2092" t="str">
            <v>기본</v>
          </cell>
          <cell r="Z2092" t="str">
            <v>x</v>
          </cell>
          <cell r="AA2092" t="str">
            <v>공구손료</v>
          </cell>
          <cell r="AM2092">
            <v>75788</v>
          </cell>
          <cell r="AN2092">
            <v>0</v>
          </cell>
        </row>
        <row r="2093">
          <cell r="A2093" t="str">
            <v>75-9</v>
          </cell>
          <cell r="B2093">
            <v>518</v>
          </cell>
          <cell r="D2093" t="str">
            <v>통신내선공</v>
          </cell>
          <cell r="E2093">
            <v>0</v>
          </cell>
          <cell r="F2093" t="str">
            <v>인</v>
          </cell>
          <cell r="H2093">
            <v>0.25</v>
          </cell>
          <cell r="I2093" t="str">
            <v>x</v>
          </cell>
          <cell r="J2093">
            <v>0.03</v>
          </cell>
          <cell r="V2093" t="str">
            <v>=</v>
          </cell>
          <cell r="W2093">
            <v>7.0000000000000001E-3</v>
          </cell>
          <cell r="Y2093" t="str">
            <v>기본</v>
          </cell>
          <cell r="Z2093" t="str">
            <v>x</v>
          </cell>
          <cell r="AA2093" t="str">
            <v>공구손료</v>
          </cell>
          <cell r="AM2093">
            <v>60168</v>
          </cell>
          <cell r="AN2093">
            <v>0</v>
          </cell>
        </row>
        <row r="2094">
          <cell r="AM2094">
            <v>0</v>
          </cell>
          <cell r="AN2094">
            <v>0</v>
          </cell>
        </row>
        <row r="2095">
          <cell r="AM2095">
            <v>0</v>
          </cell>
          <cell r="AN2095">
            <v>0</v>
          </cell>
        </row>
        <row r="2096">
          <cell r="AM2096">
            <v>0</v>
          </cell>
          <cell r="AN2096">
            <v>0</v>
          </cell>
        </row>
        <row r="2097">
          <cell r="AM2097">
            <v>0</v>
          </cell>
          <cell r="AN2097">
            <v>0</v>
          </cell>
        </row>
        <row r="2098">
          <cell r="AM2098">
            <v>0</v>
          </cell>
          <cell r="AN2098">
            <v>0</v>
          </cell>
        </row>
        <row r="2099">
          <cell r="AM2099">
            <v>0</v>
          </cell>
          <cell r="AN2099">
            <v>0</v>
          </cell>
        </row>
        <row r="2100">
          <cell r="AM2100">
            <v>0</v>
          </cell>
          <cell r="AN2100">
            <v>0</v>
          </cell>
        </row>
        <row r="2101">
          <cell r="AM2101">
            <v>0</v>
          </cell>
          <cell r="AN2101">
            <v>0</v>
          </cell>
        </row>
        <row r="2102">
          <cell r="AM2102">
            <v>0</v>
          </cell>
          <cell r="AN2102">
            <v>0</v>
          </cell>
        </row>
        <row r="2103">
          <cell r="A2103">
            <v>76</v>
          </cell>
          <cell r="C2103">
            <v>76</v>
          </cell>
          <cell r="D2103" t="str">
            <v>열차무선송수신기철거</v>
          </cell>
          <cell r="E2103" t="str">
            <v>역용</v>
          </cell>
          <cell r="F2103" t="str">
            <v>대</v>
          </cell>
          <cell r="AM2103">
            <v>0</v>
          </cell>
          <cell r="AN2103">
            <v>0</v>
          </cell>
        </row>
        <row r="2104">
          <cell r="A2104" t="str">
            <v>76-1</v>
          </cell>
          <cell r="B2104">
            <v>541</v>
          </cell>
          <cell r="D2104" t="str">
            <v>가. 재료비</v>
          </cell>
          <cell r="E2104">
            <v>0</v>
          </cell>
          <cell r="F2104">
            <v>0</v>
          </cell>
          <cell r="AL2104" t="str">
            <v>철  거</v>
          </cell>
          <cell r="AM2104">
            <v>0</v>
          </cell>
          <cell r="AN2104">
            <v>0</v>
          </cell>
        </row>
        <row r="2105">
          <cell r="A2105" t="str">
            <v>76-2</v>
          </cell>
          <cell r="B2105">
            <v>610</v>
          </cell>
          <cell r="D2105" t="str">
            <v>열차무선송수신기</v>
          </cell>
          <cell r="E2105" t="str">
            <v>역용</v>
          </cell>
          <cell r="F2105" t="str">
            <v>대</v>
          </cell>
          <cell r="V2105" t="str">
            <v>=</v>
          </cell>
          <cell r="W2105">
            <v>1</v>
          </cell>
          <cell r="AM2105">
            <v>0</v>
          </cell>
          <cell r="AN2105" t="str">
            <v>철 거</v>
          </cell>
        </row>
        <row r="2106">
          <cell r="A2106" t="str">
            <v>76-3</v>
          </cell>
          <cell r="B2106">
            <v>542</v>
          </cell>
          <cell r="D2106" t="str">
            <v>나. 노무비</v>
          </cell>
          <cell r="E2106">
            <v>0</v>
          </cell>
          <cell r="F2106">
            <v>0</v>
          </cell>
          <cell r="AL2106" t="str">
            <v>통5-2(철거)</v>
          </cell>
          <cell r="AM2106">
            <v>0</v>
          </cell>
          <cell r="AN2106">
            <v>0</v>
          </cell>
        </row>
        <row r="2107">
          <cell r="B2107">
            <v>517</v>
          </cell>
          <cell r="D2107" t="str">
            <v>통신설비공</v>
          </cell>
          <cell r="E2107">
            <v>0</v>
          </cell>
          <cell r="F2107" t="str">
            <v>인</v>
          </cell>
          <cell r="H2107">
            <v>3.5</v>
          </cell>
          <cell r="I2107" t="str">
            <v>x</v>
          </cell>
          <cell r="J2107">
            <v>0.3</v>
          </cell>
          <cell r="V2107" t="str">
            <v>=</v>
          </cell>
          <cell r="W2107">
            <v>1.05</v>
          </cell>
          <cell r="Y2107" t="str">
            <v>기본</v>
          </cell>
          <cell r="Z2107" t="str">
            <v>x</v>
          </cell>
          <cell r="AA2107" t="str">
            <v>철거</v>
          </cell>
          <cell r="AL2107" t="str">
            <v>조립설치,배선</v>
          </cell>
          <cell r="AM2107">
            <v>64758</v>
          </cell>
          <cell r="AN2107">
            <v>0</v>
          </cell>
        </row>
        <row r="2108">
          <cell r="B2108">
            <v>523</v>
          </cell>
          <cell r="D2108" t="str">
            <v>보통인부</v>
          </cell>
          <cell r="E2108">
            <v>0</v>
          </cell>
          <cell r="F2108" t="str">
            <v>인</v>
          </cell>
          <cell r="H2108">
            <v>3</v>
          </cell>
          <cell r="I2108" t="str">
            <v>x</v>
          </cell>
          <cell r="J2108">
            <v>0.3</v>
          </cell>
          <cell r="V2108" t="str">
            <v>=</v>
          </cell>
          <cell r="W2108">
            <v>0.9</v>
          </cell>
          <cell r="Y2108" t="str">
            <v>기본</v>
          </cell>
          <cell r="Z2108" t="str">
            <v>x</v>
          </cell>
          <cell r="AA2108" t="str">
            <v>철거</v>
          </cell>
          <cell r="AL2108" t="str">
            <v>조립설치,배선</v>
          </cell>
          <cell r="AM2108">
            <v>33755</v>
          </cell>
          <cell r="AN2108">
            <v>0</v>
          </cell>
        </row>
        <row r="2109">
          <cell r="B2109">
            <v>544</v>
          </cell>
          <cell r="D2109" t="str">
            <v>소    계</v>
          </cell>
          <cell r="E2109">
            <v>0</v>
          </cell>
          <cell r="F2109">
            <v>0</v>
          </cell>
          <cell r="AM2109">
            <v>0</v>
          </cell>
          <cell r="AN2109">
            <v>0</v>
          </cell>
        </row>
        <row r="2110">
          <cell r="A2110" t="str">
            <v>76-4</v>
          </cell>
          <cell r="B2110">
            <v>517</v>
          </cell>
          <cell r="D2110" t="str">
            <v>통신설비공</v>
          </cell>
          <cell r="E2110">
            <v>0</v>
          </cell>
          <cell r="F2110" t="str">
            <v>인</v>
          </cell>
          <cell r="V2110" t="str">
            <v>=</v>
          </cell>
          <cell r="W2110">
            <v>1.05</v>
          </cell>
          <cell r="AM2110">
            <v>64758</v>
          </cell>
          <cell r="AN2110">
            <v>0</v>
          </cell>
        </row>
        <row r="2111">
          <cell r="A2111" t="str">
            <v>76-5</v>
          </cell>
          <cell r="B2111">
            <v>523</v>
          </cell>
          <cell r="D2111" t="str">
            <v>보통인부</v>
          </cell>
          <cell r="E2111">
            <v>0</v>
          </cell>
          <cell r="F2111" t="str">
            <v>인</v>
          </cell>
          <cell r="V2111" t="str">
            <v>=</v>
          </cell>
          <cell r="W2111">
            <v>0.9</v>
          </cell>
          <cell r="AM2111">
            <v>33755</v>
          </cell>
          <cell r="AN2111">
            <v>0</v>
          </cell>
        </row>
        <row r="2112">
          <cell r="A2112" t="str">
            <v>76-6</v>
          </cell>
          <cell r="B2112">
            <v>543</v>
          </cell>
          <cell r="D2112" t="str">
            <v>다. 공구손료</v>
          </cell>
          <cell r="E2112" t="str">
            <v>노무비x3%</v>
          </cell>
          <cell r="AM2112">
            <v>0</v>
          </cell>
          <cell r="AN2112">
            <v>0</v>
          </cell>
        </row>
        <row r="2113">
          <cell r="A2113" t="str">
            <v>76-7</v>
          </cell>
          <cell r="B2113">
            <v>517</v>
          </cell>
          <cell r="D2113" t="str">
            <v>통신설비공</v>
          </cell>
          <cell r="E2113">
            <v>0</v>
          </cell>
          <cell r="F2113" t="str">
            <v>인</v>
          </cell>
          <cell r="H2113">
            <v>1.05</v>
          </cell>
          <cell r="I2113" t="str">
            <v>x</v>
          </cell>
          <cell r="J2113">
            <v>0.03</v>
          </cell>
          <cell r="V2113" t="str">
            <v>=</v>
          </cell>
          <cell r="W2113">
            <v>0.03</v>
          </cell>
          <cell r="Y2113" t="str">
            <v>기본</v>
          </cell>
          <cell r="Z2113" t="str">
            <v>x</v>
          </cell>
          <cell r="AA2113" t="str">
            <v>공구손료</v>
          </cell>
          <cell r="AM2113">
            <v>64758</v>
          </cell>
          <cell r="AN2113">
            <v>0</v>
          </cell>
        </row>
        <row r="2114">
          <cell r="AM2114">
            <v>0</v>
          </cell>
          <cell r="AN2114">
            <v>0</v>
          </cell>
        </row>
        <row r="2115">
          <cell r="AM2115">
            <v>0</v>
          </cell>
          <cell r="AN2115">
            <v>0</v>
          </cell>
        </row>
        <row r="2116">
          <cell r="AM2116">
            <v>0</v>
          </cell>
          <cell r="AN2116">
            <v>0</v>
          </cell>
        </row>
        <row r="2117">
          <cell r="AM2117">
            <v>0</v>
          </cell>
          <cell r="AN2117">
            <v>0</v>
          </cell>
        </row>
        <row r="2118">
          <cell r="AM2118">
            <v>0</v>
          </cell>
          <cell r="AN2118">
            <v>0</v>
          </cell>
        </row>
        <row r="2119">
          <cell r="AM2119">
            <v>0</v>
          </cell>
          <cell r="AN2119">
            <v>0</v>
          </cell>
        </row>
        <row r="2120">
          <cell r="AM2120">
            <v>0</v>
          </cell>
          <cell r="AN2120">
            <v>0</v>
          </cell>
        </row>
        <row r="2121">
          <cell r="AM2121">
            <v>0</v>
          </cell>
          <cell r="AN2121">
            <v>0</v>
          </cell>
        </row>
        <row r="2122">
          <cell r="AM2122">
            <v>0</v>
          </cell>
          <cell r="AN2122">
            <v>0</v>
          </cell>
        </row>
        <row r="2123">
          <cell r="AM2123">
            <v>0</v>
          </cell>
          <cell r="AN2123">
            <v>0</v>
          </cell>
        </row>
        <row r="2124">
          <cell r="AM2124">
            <v>0</v>
          </cell>
          <cell r="AN2124">
            <v>0</v>
          </cell>
        </row>
        <row r="2125">
          <cell r="AM2125">
            <v>0</v>
          </cell>
          <cell r="AN2125">
            <v>0</v>
          </cell>
        </row>
        <row r="2126">
          <cell r="AM2126">
            <v>0</v>
          </cell>
          <cell r="AN2126">
            <v>0</v>
          </cell>
        </row>
        <row r="2127">
          <cell r="AM2127">
            <v>0</v>
          </cell>
          <cell r="AN2127">
            <v>0</v>
          </cell>
        </row>
        <row r="2128">
          <cell r="A2128">
            <v>77</v>
          </cell>
          <cell r="C2128">
            <v>77</v>
          </cell>
          <cell r="D2128" t="str">
            <v>감청수신기철거</v>
          </cell>
          <cell r="E2128" t="str">
            <v>역용</v>
          </cell>
          <cell r="F2128" t="str">
            <v>대</v>
          </cell>
          <cell r="AM2128">
            <v>0</v>
          </cell>
          <cell r="AN2128">
            <v>0</v>
          </cell>
        </row>
        <row r="2129">
          <cell r="A2129" t="str">
            <v>77-1</v>
          </cell>
          <cell r="B2129">
            <v>541</v>
          </cell>
          <cell r="D2129" t="str">
            <v>가. 재료비</v>
          </cell>
          <cell r="E2129">
            <v>0</v>
          </cell>
          <cell r="F2129">
            <v>0</v>
          </cell>
          <cell r="AL2129" t="str">
            <v>철  거</v>
          </cell>
          <cell r="AM2129">
            <v>0</v>
          </cell>
          <cell r="AN2129">
            <v>0</v>
          </cell>
        </row>
        <row r="2130">
          <cell r="A2130" t="str">
            <v>77-2</v>
          </cell>
          <cell r="B2130">
            <v>611</v>
          </cell>
          <cell r="D2130" t="str">
            <v>감청수신기</v>
          </cell>
          <cell r="E2130" t="str">
            <v>역용</v>
          </cell>
          <cell r="F2130" t="str">
            <v>대</v>
          </cell>
          <cell r="V2130" t="str">
            <v>=</v>
          </cell>
          <cell r="W2130">
            <v>1</v>
          </cell>
          <cell r="AM2130">
            <v>0</v>
          </cell>
          <cell r="AN2130" t="str">
            <v>철 거</v>
          </cell>
        </row>
        <row r="2131">
          <cell r="A2131" t="str">
            <v>77-3</v>
          </cell>
          <cell r="B2131">
            <v>542</v>
          </cell>
          <cell r="D2131" t="str">
            <v>나. 노무비</v>
          </cell>
          <cell r="E2131">
            <v>0</v>
          </cell>
          <cell r="F2131">
            <v>0</v>
          </cell>
          <cell r="AL2131" t="str">
            <v>통5-2(철거)</v>
          </cell>
          <cell r="AM2131">
            <v>0</v>
          </cell>
          <cell r="AN2131">
            <v>0</v>
          </cell>
        </row>
        <row r="2132">
          <cell r="B2132">
            <v>517</v>
          </cell>
          <cell r="D2132" t="str">
            <v>통신설비공</v>
          </cell>
          <cell r="E2132">
            <v>0</v>
          </cell>
          <cell r="F2132" t="str">
            <v>인</v>
          </cell>
          <cell r="H2132">
            <v>3.5</v>
          </cell>
          <cell r="I2132" t="str">
            <v>x</v>
          </cell>
          <cell r="J2132">
            <v>0.3</v>
          </cell>
          <cell r="V2132" t="str">
            <v>=</v>
          </cell>
          <cell r="W2132">
            <v>1.05</v>
          </cell>
          <cell r="Y2132" t="str">
            <v>기본</v>
          </cell>
          <cell r="Z2132" t="str">
            <v>x</v>
          </cell>
          <cell r="AA2132" t="str">
            <v>철거</v>
          </cell>
          <cell r="AL2132" t="str">
            <v>조립설치,배선</v>
          </cell>
          <cell r="AM2132">
            <v>64758</v>
          </cell>
          <cell r="AN2132">
            <v>0</v>
          </cell>
        </row>
        <row r="2133">
          <cell r="B2133">
            <v>523</v>
          </cell>
          <cell r="D2133" t="str">
            <v>보통인부</v>
          </cell>
          <cell r="E2133">
            <v>0</v>
          </cell>
          <cell r="F2133" t="str">
            <v>인</v>
          </cell>
          <cell r="H2133">
            <v>3</v>
          </cell>
          <cell r="I2133" t="str">
            <v>x</v>
          </cell>
          <cell r="J2133">
            <v>0.3</v>
          </cell>
          <cell r="V2133" t="str">
            <v>=</v>
          </cell>
          <cell r="W2133">
            <v>0.9</v>
          </cell>
          <cell r="Y2133" t="str">
            <v>기본</v>
          </cell>
          <cell r="Z2133" t="str">
            <v>x</v>
          </cell>
          <cell r="AA2133" t="str">
            <v>철거</v>
          </cell>
          <cell r="AL2133" t="str">
            <v>조립설치,배선</v>
          </cell>
          <cell r="AM2133">
            <v>33755</v>
          </cell>
          <cell r="AN2133">
            <v>0</v>
          </cell>
        </row>
        <row r="2134">
          <cell r="B2134">
            <v>544</v>
          </cell>
          <cell r="D2134" t="str">
            <v>소    계</v>
          </cell>
          <cell r="E2134">
            <v>0</v>
          </cell>
          <cell r="F2134">
            <v>0</v>
          </cell>
          <cell r="AM2134">
            <v>0</v>
          </cell>
          <cell r="AN2134">
            <v>0</v>
          </cell>
        </row>
        <row r="2135">
          <cell r="A2135" t="str">
            <v>77-4</v>
          </cell>
          <cell r="B2135">
            <v>517</v>
          </cell>
          <cell r="D2135" t="str">
            <v>통신설비공</v>
          </cell>
          <cell r="E2135">
            <v>0</v>
          </cell>
          <cell r="F2135" t="str">
            <v>인</v>
          </cell>
          <cell r="V2135" t="str">
            <v>=</v>
          </cell>
          <cell r="W2135">
            <v>1.05</v>
          </cell>
          <cell r="AM2135">
            <v>64758</v>
          </cell>
          <cell r="AN2135">
            <v>0</v>
          </cell>
        </row>
        <row r="2136">
          <cell r="A2136" t="str">
            <v>77-5</v>
          </cell>
          <cell r="B2136">
            <v>523</v>
          </cell>
          <cell r="D2136" t="str">
            <v>보통인부</v>
          </cell>
          <cell r="E2136">
            <v>0</v>
          </cell>
          <cell r="F2136" t="str">
            <v>인</v>
          </cell>
          <cell r="V2136" t="str">
            <v>=</v>
          </cell>
          <cell r="W2136">
            <v>0.9</v>
          </cell>
          <cell r="AM2136">
            <v>33755</v>
          </cell>
          <cell r="AN2136">
            <v>0</v>
          </cell>
        </row>
        <row r="2137">
          <cell r="A2137" t="str">
            <v>77-6</v>
          </cell>
          <cell r="B2137">
            <v>543</v>
          </cell>
          <cell r="D2137" t="str">
            <v>다. 공구손료</v>
          </cell>
          <cell r="E2137" t="str">
            <v>노무비x3%</v>
          </cell>
          <cell r="AM2137">
            <v>0</v>
          </cell>
          <cell r="AN2137">
            <v>0</v>
          </cell>
        </row>
        <row r="2138">
          <cell r="A2138" t="str">
            <v>77-7</v>
          </cell>
          <cell r="B2138">
            <v>517</v>
          </cell>
          <cell r="D2138" t="str">
            <v>통신설비공</v>
          </cell>
          <cell r="E2138">
            <v>0</v>
          </cell>
          <cell r="F2138" t="str">
            <v>인</v>
          </cell>
          <cell r="H2138">
            <v>1.05</v>
          </cell>
          <cell r="I2138" t="str">
            <v>x</v>
          </cell>
          <cell r="J2138">
            <v>0.03</v>
          </cell>
          <cell r="V2138" t="str">
            <v>=</v>
          </cell>
          <cell r="W2138">
            <v>0.03</v>
          </cell>
          <cell r="Y2138" t="str">
            <v>기본</v>
          </cell>
          <cell r="Z2138" t="str">
            <v>x</v>
          </cell>
          <cell r="AA2138" t="str">
            <v>공구손료</v>
          </cell>
          <cell r="AM2138">
            <v>64758</v>
          </cell>
          <cell r="AN2138">
            <v>0</v>
          </cell>
        </row>
        <row r="2139">
          <cell r="AM2139">
            <v>0</v>
          </cell>
          <cell r="AN2139">
            <v>0</v>
          </cell>
        </row>
        <row r="2140">
          <cell r="AM2140">
            <v>0</v>
          </cell>
          <cell r="AN2140">
            <v>0</v>
          </cell>
        </row>
        <row r="2141">
          <cell r="AM2141">
            <v>0</v>
          </cell>
          <cell r="AN2141">
            <v>0</v>
          </cell>
        </row>
        <row r="2142">
          <cell r="AM2142">
            <v>0</v>
          </cell>
          <cell r="AN2142">
            <v>0</v>
          </cell>
        </row>
        <row r="2143">
          <cell r="AM2143">
            <v>0</v>
          </cell>
          <cell r="AN2143">
            <v>0</v>
          </cell>
        </row>
        <row r="2144">
          <cell r="AM2144">
            <v>0</v>
          </cell>
          <cell r="AN2144">
            <v>0</v>
          </cell>
        </row>
        <row r="2145">
          <cell r="AM2145">
            <v>0</v>
          </cell>
          <cell r="AN2145">
            <v>0</v>
          </cell>
        </row>
        <row r="2146">
          <cell r="AM2146">
            <v>0</v>
          </cell>
          <cell r="AN2146">
            <v>0</v>
          </cell>
        </row>
        <row r="2147">
          <cell r="AM2147">
            <v>0</v>
          </cell>
          <cell r="AN2147">
            <v>0</v>
          </cell>
        </row>
        <row r="2148">
          <cell r="AM2148">
            <v>0</v>
          </cell>
          <cell r="AN2148">
            <v>0</v>
          </cell>
        </row>
        <row r="2149">
          <cell r="AM2149">
            <v>0</v>
          </cell>
          <cell r="AN2149">
            <v>0</v>
          </cell>
        </row>
        <row r="2150">
          <cell r="AM2150">
            <v>0</v>
          </cell>
          <cell r="AN2150">
            <v>0</v>
          </cell>
        </row>
        <row r="2151">
          <cell r="AM2151">
            <v>0</v>
          </cell>
          <cell r="AN2151">
            <v>0</v>
          </cell>
        </row>
        <row r="2152">
          <cell r="AM2152">
            <v>0</v>
          </cell>
          <cell r="AN2152">
            <v>0</v>
          </cell>
        </row>
        <row r="2153">
          <cell r="A2153">
            <v>78</v>
          </cell>
          <cell r="C2153">
            <v>78</v>
          </cell>
          <cell r="D2153" t="str">
            <v>열차무선안테나철거</v>
          </cell>
          <cell r="E2153" t="str">
            <v>다이폴1호</v>
          </cell>
          <cell r="F2153" t="str">
            <v>대</v>
          </cell>
          <cell r="AM2153">
            <v>0</v>
          </cell>
          <cell r="AN2153">
            <v>0</v>
          </cell>
        </row>
        <row r="2154">
          <cell r="A2154" t="str">
            <v>78-1</v>
          </cell>
          <cell r="B2154">
            <v>541</v>
          </cell>
          <cell r="D2154" t="str">
            <v>가. 재료비</v>
          </cell>
          <cell r="E2154">
            <v>0</v>
          </cell>
          <cell r="F2154">
            <v>0</v>
          </cell>
          <cell r="AL2154" t="str">
            <v>철  거</v>
          </cell>
          <cell r="AM2154">
            <v>0</v>
          </cell>
          <cell r="AN2154">
            <v>0</v>
          </cell>
        </row>
        <row r="2155">
          <cell r="A2155" t="str">
            <v>78-2</v>
          </cell>
          <cell r="B2155">
            <v>612</v>
          </cell>
          <cell r="D2155" t="str">
            <v>열차무선안테나</v>
          </cell>
          <cell r="E2155" t="str">
            <v>다이폴1호</v>
          </cell>
          <cell r="F2155" t="str">
            <v>대</v>
          </cell>
          <cell r="V2155" t="str">
            <v>=</v>
          </cell>
          <cell r="W2155">
            <v>1</v>
          </cell>
          <cell r="AM2155">
            <v>0</v>
          </cell>
          <cell r="AN2155" t="str">
            <v>철 거</v>
          </cell>
        </row>
        <row r="2156">
          <cell r="A2156" t="str">
            <v>78-3</v>
          </cell>
          <cell r="B2156">
            <v>542</v>
          </cell>
          <cell r="D2156" t="str">
            <v>나. 노무비</v>
          </cell>
          <cell r="E2156">
            <v>0</v>
          </cell>
          <cell r="F2156">
            <v>0</v>
          </cell>
          <cell r="AL2156" t="str">
            <v>통5-26(철거)</v>
          </cell>
          <cell r="AM2156">
            <v>0</v>
          </cell>
          <cell r="AN2156">
            <v>0</v>
          </cell>
        </row>
        <row r="2157">
          <cell r="B2157">
            <v>533</v>
          </cell>
          <cell r="D2157" t="str">
            <v>통신기사1급</v>
          </cell>
          <cell r="E2157">
            <v>0</v>
          </cell>
          <cell r="F2157" t="str">
            <v>인</v>
          </cell>
          <cell r="H2157">
            <v>1</v>
          </cell>
          <cell r="I2157" t="str">
            <v>x</v>
          </cell>
          <cell r="J2157">
            <v>0.5</v>
          </cell>
          <cell r="L2157" t="str">
            <v>x</v>
          </cell>
          <cell r="M2157">
            <v>0.3</v>
          </cell>
          <cell r="V2157" t="str">
            <v>=</v>
          </cell>
          <cell r="W2157">
            <v>0.15</v>
          </cell>
          <cell r="Y2157" t="str">
            <v>기본</v>
          </cell>
          <cell r="Z2157" t="str">
            <v>x</v>
          </cell>
          <cell r="AA2157" t="str">
            <v>무지향</v>
          </cell>
          <cell r="AC2157" t="str">
            <v>x</v>
          </cell>
          <cell r="AD2157" t="str">
            <v>철거</v>
          </cell>
          <cell r="AM2157">
            <v>84229</v>
          </cell>
          <cell r="AN2157">
            <v>0</v>
          </cell>
        </row>
        <row r="2158">
          <cell r="B2158">
            <v>520</v>
          </cell>
          <cell r="D2158" t="str">
            <v>무선안테나공</v>
          </cell>
          <cell r="E2158">
            <v>0</v>
          </cell>
          <cell r="F2158" t="str">
            <v>인</v>
          </cell>
          <cell r="H2158">
            <v>3</v>
          </cell>
          <cell r="I2158" t="str">
            <v>x</v>
          </cell>
          <cell r="J2158">
            <v>0.5</v>
          </cell>
          <cell r="L2158" t="str">
            <v>x</v>
          </cell>
          <cell r="M2158">
            <v>0.3</v>
          </cell>
          <cell r="V2158" t="str">
            <v>=</v>
          </cell>
          <cell r="W2158">
            <v>0.45</v>
          </cell>
          <cell r="Y2158" t="str">
            <v>기본</v>
          </cell>
          <cell r="Z2158" t="str">
            <v>x</v>
          </cell>
          <cell r="AA2158" t="str">
            <v>무지향</v>
          </cell>
          <cell r="AC2158" t="str">
            <v>x</v>
          </cell>
          <cell r="AD2158" t="str">
            <v>철거</v>
          </cell>
          <cell r="AM2158">
            <v>91475</v>
          </cell>
          <cell r="AN2158">
            <v>0</v>
          </cell>
        </row>
        <row r="2159">
          <cell r="B2159">
            <v>505</v>
          </cell>
          <cell r="D2159" t="str">
            <v>비계공</v>
          </cell>
          <cell r="E2159">
            <v>0</v>
          </cell>
          <cell r="F2159" t="str">
            <v>인</v>
          </cell>
          <cell r="H2159">
            <v>3</v>
          </cell>
          <cell r="I2159" t="str">
            <v>x</v>
          </cell>
          <cell r="J2159">
            <v>0.5</v>
          </cell>
          <cell r="L2159" t="str">
            <v>x</v>
          </cell>
          <cell r="M2159">
            <v>0.3</v>
          </cell>
          <cell r="V2159" t="str">
            <v>=</v>
          </cell>
          <cell r="W2159">
            <v>0.45</v>
          </cell>
          <cell r="Y2159" t="str">
            <v>기본</v>
          </cell>
          <cell r="Z2159" t="str">
            <v>x</v>
          </cell>
          <cell r="AA2159" t="str">
            <v>무지향</v>
          </cell>
          <cell r="AC2159" t="str">
            <v>x</v>
          </cell>
          <cell r="AD2159" t="str">
            <v>철거</v>
          </cell>
          <cell r="AM2159">
            <v>66531</v>
          </cell>
          <cell r="AN2159">
            <v>0</v>
          </cell>
        </row>
        <row r="2160">
          <cell r="B2160">
            <v>523</v>
          </cell>
          <cell r="D2160" t="str">
            <v>보통인부</v>
          </cell>
          <cell r="E2160">
            <v>0</v>
          </cell>
          <cell r="F2160" t="str">
            <v>인</v>
          </cell>
          <cell r="H2160">
            <v>2.5</v>
          </cell>
          <cell r="I2160" t="str">
            <v>x</v>
          </cell>
          <cell r="J2160">
            <v>0.5</v>
          </cell>
          <cell r="L2160" t="str">
            <v>x</v>
          </cell>
          <cell r="M2160">
            <v>0.3</v>
          </cell>
          <cell r="V2160" t="str">
            <v>=</v>
          </cell>
          <cell r="W2160">
            <v>0.37</v>
          </cell>
          <cell r="Y2160" t="str">
            <v>기본</v>
          </cell>
          <cell r="Z2160" t="str">
            <v>x</v>
          </cell>
          <cell r="AA2160" t="str">
            <v>무지향</v>
          </cell>
          <cell r="AC2160" t="str">
            <v>x</v>
          </cell>
          <cell r="AD2160" t="str">
            <v>철거</v>
          </cell>
          <cell r="AM2160">
            <v>33755</v>
          </cell>
          <cell r="AN2160">
            <v>0</v>
          </cell>
        </row>
        <row r="2161">
          <cell r="B2161">
            <v>544</v>
          </cell>
          <cell r="D2161" t="str">
            <v>소    계</v>
          </cell>
          <cell r="E2161">
            <v>0</v>
          </cell>
          <cell r="F2161">
            <v>0</v>
          </cell>
          <cell r="AM2161">
            <v>0</v>
          </cell>
          <cell r="AN2161">
            <v>0</v>
          </cell>
        </row>
        <row r="2162">
          <cell r="A2162" t="str">
            <v>78-4</v>
          </cell>
          <cell r="B2162">
            <v>533</v>
          </cell>
          <cell r="D2162" t="str">
            <v>통신기사1급</v>
          </cell>
          <cell r="E2162">
            <v>0</v>
          </cell>
          <cell r="F2162" t="str">
            <v>인</v>
          </cell>
          <cell r="V2162" t="str">
            <v>=</v>
          </cell>
          <cell r="W2162">
            <v>0.15</v>
          </cell>
          <cell r="AM2162">
            <v>84229</v>
          </cell>
          <cell r="AN2162">
            <v>0</v>
          </cell>
        </row>
        <row r="2163">
          <cell r="A2163" t="str">
            <v>78-5</v>
          </cell>
          <cell r="B2163">
            <v>520</v>
          </cell>
          <cell r="D2163" t="str">
            <v>무선안테나공</v>
          </cell>
          <cell r="E2163">
            <v>0</v>
          </cell>
          <cell r="F2163" t="str">
            <v>인</v>
          </cell>
          <cell r="V2163" t="str">
            <v>=</v>
          </cell>
          <cell r="W2163">
            <v>0.45</v>
          </cell>
          <cell r="AM2163">
            <v>91475</v>
          </cell>
          <cell r="AN2163">
            <v>0</v>
          </cell>
        </row>
        <row r="2164">
          <cell r="A2164" t="str">
            <v>78-6</v>
          </cell>
          <cell r="B2164">
            <v>505</v>
          </cell>
          <cell r="D2164" t="str">
            <v>비계공</v>
          </cell>
          <cell r="E2164">
            <v>0</v>
          </cell>
          <cell r="F2164" t="str">
            <v>인</v>
          </cell>
          <cell r="V2164" t="str">
            <v>=</v>
          </cell>
          <cell r="W2164">
            <v>0.45</v>
          </cell>
          <cell r="AM2164">
            <v>66531</v>
          </cell>
          <cell r="AN2164">
            <v>0</v>
          </cell>
        </row>
        <row r="2165">
          <cell r="A2165" t="str">
            <v>78-7</v>
          </cell>
          <cell r="B2165">
            <v>523</v>
          </cell>
          <cell r="D2165" t="str">
            <v>보통인부</v>
          </cell>
          <cell r="E2165">
            <v>0</v>
          </cell>
          <cell r="F2165" t="str">
            <v>인</v>
          </cell>
          <cell r="V2165" t="str">
            <v>=</v>
          </cell>
          <cell r="W2165">
            <v>0.37</v>
          </cell>
          <cell r="AM2165">
            <v>33755</v>
          </cell>
          <cell r="AN2165">
            <v>0</v>
          </cell>
        </row>
        <row r="2166">
          <cell r="A2166" t="str">
            <v>78-8</v>
          </cell>
          <cell r="B2166">
            <v>543</v>
          </cell>
          <cell r="D2166" t="str">
            <v>다. 공구손료</v>
          </cell>
          <cell r="E2166" t="str">
            <v>노무비x3%</v>
          </cell>
          <cell r="AM2166">
            <v>0</v>
          </cell>
          <cell r="AN2166">
            <v>0</v>
          </cell>
        </row>
        <row r="2167">
          <cell r="A2167" t="str">
            <v>78-9</v>
          </cell>
          <cell r="B2167">
            <v>533</v>
          </cell>
          <cell r="D2167" t="str">
            <v>통신기사1급</v>
          </cell>
          <cell r="E2167">
            <v>0</v>
          </cell>
          <cell r="F2167" t="str">
            <v>인</v>
          </cell>
          <cell r="H2167">
            <v>0.15</v>
          </cell>
          <cell r="I2167" t="str">
            <v>x</v>
          </cell>
          <cell r="J2167">
            <v>0.03</v>
          </cell>
          <cell r="V2167" t="str">
            <v>=</v>
          </cell>
          <cell r="W2167">
            <v>4.0000000000000001E-3</v>
          </cell>
          <cell r="Y2167" t="str">
            <v>기본</v>
          </cell>
          <cell r="Z2167" t="str">
            <v>x</v>
          </cell>
          <cell r="AA2167" t="str">
            <v>공구손료</v>
          </cell>
          <cell r="AM2167">
            <v>84229</v>
          </cell>
          <cell r="AN2167">
            <v>0</v>
          </cell>
        </row>
        <row r="2168">
          <cell r="A2168" t="str">
            <v>78-10</v>
          </cell>
          <cell r="B2168">
            <v>520</v>
          </cell>
          <cell r="D2168" t="str">
            <v>무선안테나공</v>
          </cell>
          <cell r="E2168">
            <v>0</v>
          </cell>
          <cell r="F2168" t="str">
            <v>인</v>
          </cell>
          <cell r="H2168">
            <v>0.45</v>
          </cell>
          <cell r="I2168" t="str">
            <v>x</v>
          </cell>
          <cell r="J2168">
            <v>0.03</v>
          </cell>
          <cell r="V2168" t="str">
            <v>=</v>
          </cell>
          <cell r="W2168">
            <v>0.01</v>
          </cell>
          <cell r="Y2168" t="str">
            <v>기본</v>
          </cell>
          <cell r="Z2168" t="str">
            <v>x</v>
          </cell>
          <cell r="AA2168" t="str">
            <v>공구손료</v>
          </cell>
          <cell r="AM2168">
            <v>91475</v>
          </cell>
          <cell r="AN2168">
            <v>0</v>
          </cell>
        </row>
        <row r="2169">
          <cell r="A2169" t="str">
            <v>78-11</v>
          </cell>
          <cell r="B2169">
            <v>505</v>
          </cell>
          <cell r="D2169" t="str">
            <v>비계공</v>
          </cell>
          <cell r="E2169">
            <v>0</v>
          </cell>
          <cell r="F2169" t="str">
            <v>인</v>
          </cell>
          <cell r="H2169">
            <v>0.45</v>
          </cell>
          <cell r="I2169" t="str">
            <v>x</v>
          </cell>
          <cell r="J2169">
            <v>0.03</v>
          </cell>
          <cell r="V2169" t="str">
            <v>=</v>
          </cell>
          <cell r="W2169">
            <v>0.01</v>
          </cell>
          <cell r="Y2169" t="str">
            <v>기본</v>
          </cell>
          <cell r="Z2169" t="str">
            <v>x</v>
          </cell>
          <cell r="AA2169" t="str">
            <v>공구손료</v>
          </cell>
          <cell r="AM2169">
            <v>66531</v>
          </cell>
          <cell r="AN2169">
            <v>0</v>
          </cell>
        </row>
        <row r="2170">
          <cell r="AM2170">
            <v>0</v>
          </cell>
          <cell r="AN2170">
            <v>0</v>
          </cell>
        </row>
        <row r="2171">
          <cell r="AM2171">
            <v>0</v>
          </cell>
          <cell r="AN2171">
            <v>0</v>
          </cell>
        </row>
        <row r="2172">
          <cell r="AM2172">
            <v>0</v>
          </cell>
          <cell r="AN2172">
            <v>0</v>
          </cell>
        </row>
        <row r="2173">
          <cell r="AM2173">
            <v>0</v>
          </cell>
          <cell r="AN2173">
            <v>0</v>
          </cell>
        </row>
        <row r="2174">
          <cell r="AM2174">
            <v>0</v>
          </cell>
          <cell r="AN2174">
            <v>0</v>
          </cell>
        </row>
        <row r="2175">
          <cell r="AM2175">
            <v>0</v>
          </cell>
          <cell r="AN2175">
            <v>0</v>
          </cell>
        </row>
        <row r="2176">
          <cell r="AM2176">
            <v>0</v>
          </cell>
          <cell r="AN2176">
            <v>0</v>
          </cell>
        </row>
        <row r="2177">
          <cell r="AM2177">
            <v>0</v>
          </cell>
          <cell r="AN2177">
            <v>0</v>
          </cell>
        </row>
        <row r="2178">
          <cell r="A2178">
            <v>79</v>
          </cell>
          <cell r="C2178">
            <v>79</v>
          </cell>
          <cell r="D2178" t="str">
            <v>열차무선안테나철거</v>
          </cell>
          <cell r="E2178" t="str">
            <v>다이폴2호</v>
          </cell>
          <cell r="F2178" t="str">
            <v>대</v>
          </cell>
          <cell r="AM2178">
            <v>0</v>
          </cell>
          <cell r="AN2178">
            <v>0</v>
          </cell>
        </row>
        <row r="2179">
          <cell r="A2179" t="str">
            <v>79-1</v>
          </cell>
          <cell r="B2179">
            <v>541</v>
          </cell>
          <cell r="D2179" t="str">
            <v>가. 재료비</v>
          </cell>
          <cell r="E2179">
            <v>0</v>
          </cell>
          <cell r="F2179">
            <v>0</v>
          </cell>
          <cell r="AL2179" t="str">
            <v>철  거</v>
          </cell>
          <cell r="AM2179">
            <v>0</v>
          </cell>
          <cell r="AN2179">
            <v>0</v>
          </cell>
        </row>
        <row r="2180">
          <cell r="A2180" t="str">
            <v>79-2</v>
          </cell>
          <cell r="B2180">
            <v>615</v>
          </cell>
          <cell r="D2180" t="str">
            <v>열차무선안테나</v>
          </cell>
          <cell r="E2180" t="str">
            <v>다이폴2호</v>
          </cell>
          <cell r="F2180" t="str">
            <v>대</v>
          </cell>
          <cell r="V2180" t="str">
            <v>=</v>
          </cell>
          <cell r="W2180">
            <v>1</v>
          </cell>
          <cell r="AM2180">
            <v>0</v>
          </cell>
          <cell r="AN2180" t="str">
            <v>철 거</v>
          </cell>
        </row>
        <row r="2181">
          <cell r="A2181" t="str">
            <v>79-3</v>
          </cell>
          <cell r="B2181">
            <v>542</v>
          </cell>
          <cell r="D2181" t="str">
            <v>나. 노무비</v>
          </cell>
          <cell r="E2181">
            <v>0</v>
          </cell>
          <cell r="F2181">
            <v>0</v>
          </cell>
          <cell r="AL2181" t="str">
            <v>통5-26(철거)</v>
          </cell>
          <cell r="AM2181">
            <v>0</v>
          </cell>
          <cell r="AN2181">
            <v>0</v>
          </cell>
        </row>
        <row r="2182">
          <cell r="B2182">
            <v>533</v>
          </cell>
          <cell r="D2182" t="str">
            <v>통신기사1급</v>
          </cell>
          <cell r="E2182">
            <v>0</v>
          </cell>
          <cell r="F2182" t="str">
            <v>인</v>
          </cell>
          <cell r="H2182">
            <v>1</v>
          </cell>
          <cell r="I2182" t="str">
            <v>x</v>
          </cell>
          <cell r="J2182">
            <v>0.3</v>
          </cell>
          <cell r="V2182" t="str">
            <v>=</v>
          </cell>
          <cell r="W2182">
            <v>0.3</v>
          </cell>
          <cell r="Y2182" t="str">
            <v>기본</v>
          </cell>
          <cell r="Z2182" t="str">
            <v>x</v>
          </cell>
          <cell r="AA2182" t="str">
            <v>철거</v>
          </cell>
          <cell r="AM2182">
            <v>84229</v>
          </cell>
          <cell r="AN2182">
            <v>0</v>
          </cell>
        </row>
        <row r="2183">
          <cell r="B2183">
            <v>520</v>
          </cell>
          <cell r="D2183" t="str">
            <v>무선안테나공</v>
          </cell>
          <cell r="E2183">
            <v>0</v>
          </cell>
          <cell r="F2183" t="str">
            <v>인</v>
          </cell>
          <cell r="H2183">
            <v>3</v>
          </cell>
          <cell r="I2183" t="str">
            <v>x</v>
          </cell>
          <cell r="J2183">
            <v>0.3</v>
          </cell>
          <cell r="V2183" t="str">
            <v>=</v>
          </cell>
          <cell r="W2183">
            <v>0.9</v>
          </cell>
          <cell r="Y2183" t="str">
            <v>기본</v>
          </cell>
          <cell r="Z2183" t="str">
            <v>x</v>
          </cell>
          <cell r="AA2183" t="str">
            <v>철거</v>
          </cell>
          <cell r="AM2183">
            <v>91475</v>
          </cell>
          <cell r="AN2183">
            <v>0</v>
          </cell>
        </row>
        <row r="2184">
          <cell r="B2184">
            <v>505</v>
          </cell>
          <cell r="D2184" t="str">
            <v>비계공</v>
          </cell>
          <cell r="E2184">
            <v>0</v>
          </cell>
          <cell r="F2184" t="str">
            <v>인</v>
          </cell>
          <cell r="H2184">
            <v>3</v>
          </cell>
          <cell r="I2184" t="str">
            <v>x</v>
          </cell>
          <cell r="J2184">
            <v>0.3</v>
          </cell>
          <cell r="V2184" t="str">
            <v>=</v>
          </cell>
          <cell r="W2184">
            <v>0.9</v>
          </cell>
          <cell r="Y2184" t="str">
            <v>기본</v>
          </cell>
          <cell r="Z2184" t="str">
            <v>x</v>
          </cell>
          <cell r="AA2184" t="str">
            <v>철거</v>
          </cell>
          <cell r="AM2184">
            <v>66531</v>
          </cell>
          <cell r="AN2184">
            <v>0</v>
          </cell>
        </row>
        <row r="2185">
          <cell r="B2185">
            <v>523</v>
          </cell>
          <cell r="D2185" t="str">
            <v>보통인부</v>
          </cell>
          <cell r="E2185">
            <v>0</v>
          </cell>
          <cell r="F2185" t="str">
            <v>인</v>
          </cell>
          <cell r="H2185">
            <v>2.5</v>
          </cell>
          <cell r="I2185" t="str">
            <v>x</v>
          </cell>
          <cell r="J2185">
            <v>0.3</v>
          </cell>
          <cell r="V2185" t="str">
            <v>=</v>
          </cell>
          <cell r="W2185">
            <v>0.75</v>
          </cell>
          <cell r="Y2185" t="str">
            <v>기본</v>
          </cell>
          <cell r="Z2185" t="str">
            <v>x</v>
          </cell>
          <cell r="AA2185" t="str">
            <v>철거</v>
          </cell>
          <cell r="AM2185">
            <v>33755</v>
          </cell>
          <cell r="AN2185">
            <v>0</v>
          </cell>
        </row>
        <row r="2186">
          <cell r="B2186">
            <v>544</v>
          </cell>
          <cell r="D2186" t="str">
            <v>소    계</v>
          </cell>
          <cell r="E2186">
            <v>0</v>
          </cell>
          <cell r="F2186">
            <v>0</v>
          </cell>
          <cell r="AM2186">
            <v>0</v>
          </cell>
          <cell r="AN2186">
            <v>0</v>
          </cell>
        </row>
        <row r="2187">
          <cell r="A2187" t="str">
            <v>79-4</v>
          </cell>
          <cell r="B2187">
            <v>533</v>
          </cell>
          <cell r="D2187" t="str">
            <v>통신기사1급</v>
          </cell>
          <cell r="E2187">
            <v>0</v>
          </cell>
          <cell r="F2187" t="str">
            <v>인</v>
          </cell>
          <cell r="V2187" t="str">
            <v>=</v>
          </cell>
          <cell r="W2187">
            <v>0.3</v>
          </cell>
          <cell r="AM2187">
            <v>84229</v>
          </cell>
          <cell r="AN2187">
            <v>0</v>
          </cell>
        </row>
        <row r="2188">
          <cell r="A2188" t="str">
            <v>79-5</v>
          </cell>
          <cell r="B2188">
            <v>520</v>
          </cell>
          <cell r="D2188" t="str">
            <v>무선안테나공</v>
          </cell>
          <cell r="E2188">
            <v>0</v>
          </cell>
          <cell r="F2188" t="str">
            <v>인</v>
          </cell>
          <cell r="V2188" t="str">
            <v>=</v>
          </cell>
          <cell r="W2188">
            <v>0.9</v>
          </cell>
          <cell r="AM2188">
            <v>91475</v>
          </cell>
          <cell r="AN2188">
            <v>0</v>
          </cell>
        </row>
        <row r="2189">
          <cell r="A2189" t="str">
            <v>79-6</v>
          </cell>
          <cell r="B2189">
            <v>505</v>
          </cell>
          <cell r="D2189" t="str">
            <v>비계공</v>
          </cell>
          <cell r="E2189">
            <v>0</v>
          </cell>
          <cell r="F2189" t="str">
            <v>인</v>
          </cell>
          <cell r="V2189" t="str">
            <v>=</v>
          </cell>
          <cell r="W2189">
            <v>0.9</v>
          </cell>
          <cell r="AM2189">
            <v>66531</v>
          </cell>
          <cell r="AN2189">
            <v>0</v>
          </cell>
        </row>
        <row r="2190">
          <cell r="A2190" t="str">
            <v>79-7</v>
          </cell>
          <cell r="B2190">
            <v>523</v>
          </cell>
          <cell r="D2190" t="str">
            <v>보통인부</v>
          </cell>
          <cell r="E2190">
            <v>0</v>
          </cell>
          <cell r="F2190" t="str">
            <v>인</v>
          </cell>
          <cell r="V2190" t="str">
            <v>=</v>
          </cell>
          <cell r="W2190">
            <v>0.75</v>
          </cell>
          <cell r="AM2190">
            <v>33755</v>
          </cell>
          <cell r="AN2190">
            <v>0</v>
          </cell>
        </row>
        <row r="2191">
          <cell r="A2191" t="str">
            <v>79-8</v>
          </cell>
          <cell r="B2191">
            <v>543</v>
          </cell>
          <cell r="D2191" t="str">
            <v>다. 공구손료</v>
          </cell>
          <cell r="E2191" t="str">
            <v>노무비x3%</v>
          </cell>
          <cell r="AM2191">
            <v>0</v>
          </cell>
          <cell r="AN2191">
            <v>0</v>
          </cell>
        </row>
        <row r="2192">
          <cell r="A2192" t="str">
            <v>79-9</v>
          </cell>
          <cell r="B2192">
            <v>533</v>
          </cell>
          <cell r="D2192" t="str">
            <v>통신기사1급</v>
          </cell>
          <cell r="E2192">
            <v>0</v>
          </cell>
          <cell r="F2192" t="str">
            <v>인</v>
          </cell>
          <cell r="H2192">
            <v>0.3</v>
          </cell>
          <cell r="I2192" t="str">
            <v>x</v>
          </cell>
          <cell r="J2192">
            <v>0.03</v>
          </cell>
          <cell r="V2192" t="str">
            <v>=</v>
          </cell>
          <cell r="W2192">
            <v>8.9999999999999993E-3</v>
          </cell>
          <cell r="Y2192" t="str">
            <v>기본</v>
          </cell>
          <cell r="Z2192" t="str">
            <v>x</v>
          </cell>
          <cell r="AA2192" t="str">
            <v>공구손료</v>
          </cell>
          <cell r="AM2192">
            <v>84229</v>
          </cell>
          <cell r="AN2192">
            <v>0</v>
          </cell>
        </row>
        <row r="2193">
          <cell r="A2193" t="str">
            <v>79-10</v>
          </cell>
          <cell r="B2193">
            <v>520</v>
          </cell>
          <cell r="D2193" t="str">
            <v>무선안테나공</v>
          </cell>
          <cell r="E2193">
            <v>0</v>
          </cell>
          <cell r="F2193" t="str">
            <v>인</v>
          </cell>
          <cell r="H2193">
            <v>0.9</v>
          </cell>
          <cell r="I2193" t="str">
            <v>x</v>
          </cell>
          <cell r="J2193">
            <v>0.03</v>
          </cell>
          <cell r="V2193" t="str">
            <v>=</v>
          </cell>
          <cell r="W2193">
            <v>0.02</v>
          </cell>
          <cell r="Y2193" t="str">
            <v>기본</v>
          </cell>
          <cell r="Z2193" t="str">
            <v>x</v>
          </cell>
          <cell r="AA2193" t="str">
            <v>공구손료</v>
          </cell>
          <cell r="AM2193">
            <v>91475</v>
          </cell>
          <cell r="AN2193">
            <v>0</v>
          </cell>
        </row>
        <row r="2194">
          <cell r="A2194" t="str">
            <v>79-11</v>
          </cell>
          <cell r="B2194">
            <v>505</v>
          </cell>
          <cell r="D2194" t="str">
            <v>비계공</v>
          </cell>
          <cell r="E2194">
            <v>0</v>
          </cell>
          <cell r="F2194" t="str">
            <v>인</v>
          </cell>
          <cell r="H2194">
            <v>0.9</v>
          </cell>
          <cell r="I2194" t="str">
            <v>x</v>
          </cell>
          <cell r="J2194">
            <v>0.03</v>
          </cell>
          <cell r="V2194" t="str">
            <v>=</v>
          </cell>
          <cell r="W2194">
            <v>0.02</v>
          </cell>
          <cell r="Y2194" t="str">
            <v>기본</v>
          </cell>
          <cell r="Z2194" t="str">
            <v>x</v>
          </cell>
          <cell r="AA2194" t="str">
            <v>공구손료</v>
          </cell>
          <cell r="AM2194">
            <v>66531</v>
          </cell>
          <cell r="AN2194">
            <v>0</v>
          </cell>
        </row>
        <row r="2195">
          <cell r="AM2195">
            <v>0</v>
          </cell>
          <cell r="AN2195">
            <v>0</v>
          </cell>
        </row>
        <row r="2196">
          <cell r="AM2196">
            <v>0</v>
          </cell>
          <cell r="AN2196">
            <v>0</v>
          </cell>
        </row>
        <row r="2197">
          <cell r="AM2197">
            <v>0</v>
          </cell>
          <cell r="AN2197">
            <v>0</v>
          </cell>
        </row>
        <row r="2198">
          <cell r="AM2198">
            <v>0</v>
          </cell>
          <cell r="AN2198">
            <v>0</v>
          </cell>
        </row>
        <row r="2199">
          <cell r="AM2199">
            <v>0</v>
          </cell>
          <cell r="AN2199">
            <v>0</v>
          </cell>
        </row>
        <row r="2200">
          <cell r="AM2200">
            <v>0</v>
          </cell>
          <cell r="AN2200">
            <v>0</v>
          </cell>
        </row>
        <row r="2201">
          <cell r="AM2201">
            <v>0</v>
          </cell>
          <cell r="AN2201">
            <v>0</v>
          </cell>
        </row>
        <row r="2202">
          <cell r="AM2202">
            <v>0</v>
          </cell>
          <cell r="AN2202">
            <v>0</v>
          </cell>
        </row>
        <row r="2203">
          <cell r="A2203">
            <v>80</v>
          </cell>
          <cell r="C2203">
            <v>80</v>
          </cell>
          <cell r="D2203" t="str">
            <v>PCM단국장치철거</v>
          </cell>
          <cell r="E2203" t="str">
            <v>K-D/I MUX</v>
          </cell>
          <cell r="F2203" t="str">
            <v>대</v>
          </cell>
          <cell r="AM2203">
            <v>0</v>
          </cell>
          <cell r="AN2203">
            <v>0</v>
          </cell>
        </row>
        <row r="2204">
          <cell r="A2204" t="str">
            <v>80-1</v>
          </cell>
          <cell r="B2204">
            <v>541</v>
          </cell>
          <cell r="D2204" t="str">
            <v>가. 재료비</v>
          </cell>
          <cell r="E2204">
            <v>0</v>
          </cell>
          <cell r="F2204">
            <v>0</v>
          </cell>
          <cell r="AL2204" t="str">
            <v>철  거</v>
          </cell>
          <cell r="AM2204">
            <v>0</v>
          </cell>
          <cell r="AN2204">
            <v>0</v>
          </cell>
        </row>
        <row r="2205">
          <cell r="A2205" t="str">
            <v>80-2</v>
          </cell>
          <cell r="B2205">
            <v>600</v>
          </cell>
          <cell r="D2205" t="str">
            <v>PCM단국장치</v>
          </cell>
          <cell r="E2205" t="str">
            <v>K-D/I MUX</v>
          </cell>
          <cell r="F2205" t="str">
            <v>대</v>
          </cell>
          <cell r="V2205" t="str">
            <v>=</v>
          </cell>
          <cell r="W2205">
            <v>1</v>
          </cell>
          <cell r="AM2205">
            <v>0</v>
          </cell>
          <cell r="AN2205" t="str">
            <v>철 거</v>
          </cell>
        </row>
        <row r="2206">
          <cell r="A2206" t="str">
            <v>80-3</v>
          </cell>
          <cell r="B2206">
            <v>542</v>
          </cell>
          <cell r="D2206" t="str">
            <v>나. 노무비</v>
          </cell>
          <cell r="E2206">
            <v>0</v>
          </cell>
          <cell r="F2206">
            <v>0</v>
          </cell>
          <cell r="AL2206" t="str">
            <v>통 5-60(철거)</v>
          </cell>
          <cell r="AM2206">
            <v>0</v>
          </cell>
          <cell r="AN2206">
            <v>0</v>
          </cell>
        </row>
        <row r="2207">
          <cell r="D2207" t="str">
            <v>1) 광체장치가철거</v>
          </cell>
          <cell r="AM2207">
            <v>0</v>
          </cell>
          <cell r="AN2207">
            <v>0</v>
          </cell>
        </row>
        <row r="2208">
          <cell r="B2208">
            <v>517</v>
          </cell>
          <cell r="D2208" t="str">
            <v>통신설비공</v>
          </cell>
          <cell r="E2208">
            <v>0</v>
          </cell>
          <cell r="F2208" t="str">
            <v>인</v>
          </cell>
          <cell r="H2208">
            <v>1</v>
          </cell>
          <cell r="I2208" t="str">
            <v>x</v>
          </cell>
          <cell r="J2208">
            <v>0.5</v>
          </cell>
          <cell r="V2208" t="str">
            <v>=</v>
          </cell>
          <cell r="W2208">
            <v>0.5</v>
          </cell>
          <cell r="Y2208" t="str">
            <v>기본</v>
          </cell>
          <cell r="Z2208" t="str">
            <v>x</v>
          </cell>
          <cell r="AA2208" t="str">
            <v>철거</v>
          </cell>
          <cell r="AM2208">
            <v>64758</v>
          </cell>
          <cell r="AN2208">
            <v>0</v>
          </cell>
        </row>
        <row r="2209">
          <cell r="B2209">
            <v>523</v>
          </cell>
          <cell r="D2209" t="str">
            <v>보통인부</v>
          </cell>
          <cell r="E2209">
            <v>0</v>
          </cell>
          <cell r="F2209" t="str">
            <v>인</v>
          </cell>
          <cell r="H2209">
            <v>1</v>
          </cell>
          <cell r="I2209" t="str">
            <v>x</v>
          </cell>
          <cell r="J2209">
            <v>0.5</v>
          </cell>
          <cell r="V2209" t="str">
            <v>=</v>
          </cell>
          <cell r="W2209">
            <v>0.5</v>
          </cell>
          <cell r="Y2209" t="str">
            <v>기본</v>
          </cell>
          <cell r="Z2209" t="str">
            <v>x</v>
          </cell>
          <cell r="AA2209" t="str">
            <v>철거</v>
          </cell>
          <cell r="AM2209">
            <v>33755</v>
          </cell>
          <cell r="AN2209">
            <v>0</v>
          </cell>
        </row>
        <row r="2210">
          <cell r="B2210">
            <v>544</v>
          </cell>
          <cell r="D2210" t="str">
            <v>소    계</v>
          </cell>
          <cell r="E2210">
            <v>0</v>
          </cell>
          <cell r="F2210">
            <v>0</v>
          </cell>
          <cell r="AM2210">
            <v>0</v>
          </cell>
          <cell r="AN2210">
            <v>0</v>
          </cell>
        </row>
        <row r="2211">
          <cell r="A2211" t="str">
            <v>80-4</v>
          </cell>
          <cell r="B2211">
            <v>517</v>
          </cell>
          <cell r="D2211" t="str">
            <v>통신설비공</v>
          </cell>
          <cell r="E2211">
            <v>0</v>
          </cell>
          <cell r="F2211" t="str">
            <v>인</v>
          </cell>
          <cell r="V2211" t="str">
            <v>=</v>
          </cell>
          <cell r="W2211">
            <v>0.5</v>
          </cell>
          <cell r="AM2211">
            <v>64758</v>
          </cell>
          <cell r="AN2211">
            <v>0</v>
          </cell>
        </row>
        <row r="2212">
          <cell r="A2212" t="str">
            <v>80-5</v>
          </cell>
          <cell r="B2212">
            <v>523</v>
          </cell>
          <cell r="D2212" t="str">
            <v>보통인부</v>
          </cell>
          <cell r="E2212">
            <v>0</v>
          </cell>
          <cell r="F2212" t="str">
            <v>인</v>
          </cell>
          <cell r="V2212" t="str">
            <v>=</v>
          </cell>
          <cell r="W2212">
            <v>0.5</v>
          </cell>
          <cell r="AM2212">
            <v>33755</v>
          </cell>
          <cell r="AN2212">
            <v>0</v>
          </cell>
        </row>
        <row r="2213">
          <cell r="A2213" t="str">
            <v>80-6</v>
          </cell>
          <cell r="B2213">
            <v>543</v>
          </cell>
          <cell r="D2213" t="str">
            <v>다. 공구손료</v>
          </cell>
          <cell r="E2213" t="str">
            <v>노무비x3%</v>
          </cell>
          <cell r="AM2213">
            <v>0</v>
          </cell>
          <cell r="AN2213">
            <v>0</v>
          </cell>
        </row>
        <row r="2214">
          <cell r="A2214" t="str">
            <v>80-7</v>
          </cell>
          <cell r="B2214">
            <v>517</v>
          </cell>
          <cell r="D2214" t="str">
            <v>통신설비공</v>
          </cell>
          <cell r="E2214">
            <v>0</v>
          </cell>
          <cell r="F2214" t="str">
            <v>인</v>
          </cell>
          <cell r="H2214">
            <v>0.5</v>
          </cell>
          <cell r="I2214" t="str">
            <v>x</v>
          </cell>
          <cell r="J2214">
            <v>0.03</v>
          </cell>
          <cell r="V2214" t="str">
            <v>=</v>
          </cell>
          <cell r="W2214">
            <v>0.01</v>
          </cell>
          <cell r="Y2214" t="str">
            <v>기본</v>
          </cell>
          <cell r="Z2214" t="str">
            <v>x</v>
          </cell>
          <cell r="AA2214" t="str">
            <v>공구손료</v>
          </cell>
          <cell r="AM2214">
            <v>64758</v>
          </cell>
          <cell r="AN2214">
            <v>0</v>
          </cell>
        </row>
        <row r="2215">
          <cell r="AM2215">
            <v>0</v>
          </cell>
          <cell r="AN2215">
            <v>0</v>
          </cell>
        </row>
        <row r="2216">
          <cell r="AM2216">
            <v>0</v>
          </cell>
          <cell r="AN2216">
            <v>0</v>
          </cell>
        </row>
        <row r="2217">
          <cell r="AM2217">
            <v>0</v>
          </cell>
          <cell r="AN2217">
            <v>0</v>
          </cell>
        </row>
        <row r="2218">
          <cell r="AM2218">
            <v>0</v>
          </cell>
          <cell r="AN2218">
            <v>0</v>
          </cell>
        </row>
        <row r="2219">
          <cell r="AM2219">
            <v>0</v>
          </cell>
          <cell r="AN2219">
            <v>0</v>
          </cell>
        </row>
        <row r="2220">
          <cell r="AM2220">
            <v>0</v>
          </cell>
          <cell r="AN2220">
            <v>0</v>
          </cell>
        </row>
        <row r="2221">
          <cell r="AM2221">
            <v>0</v>
          </cell>
          <cell r="AN2221">
            <v>0</v>
          </cell>
        </row>
        <row r="2222">
          <cell r="AM2222">
            <v>0</v>
          </cell>
          <cell r="AN2222">
            <v>0</v>
          </cell>
        </row>
        <row r="2223">
          <cell r="AM2223">
            <v>0</v>
          </cell>
          <cell r="AN2223">
            <v>0</v>
          </cell>
        </row>
        <row r="2224">
          <cell r="AM2224">
            <v>0</v>
          </cell>
          <cell r="AN2224">
            <v>0</v>
          </cell>
        </row>
        <row r="2225">
          <cell r="AM2225">
            <v>0</v>
          </cell>
          <cell r="AN2225">
            <v>0</v>
          </cell>
        </row>
        <row r="2226">
          <cell r="AM2226">
            <v>0</v>
          </cell>
          <cell r="AN2226">
            <v>0</v>
          </cell>
        </row>
        <row r="2227">
          <cell r="AM2227">
            <v>0</v>
          </cell>
          <cell r="AN2227">
            <v>0</v>
          </cell>
        </row>
        <row r="2228">
          <cell r="A2228">
            <v>81</v>
          </cell>
          <cell r="C2228">
            <v>81</v>
          </cell>
          <cell r="D2228" t="str">
            <v>PCM단국장치철거</v>
          </cell>
          <cell r="E2228" t="str">
            <v>DE-4E</v>
          </cell>
          <cell r="F2228" t="str">
            <v>대</v>
          </cell>
          <cell r="AM2228">
            <v>0</v>
          </cell>
          <cell r="AN2228">
            <v>0</v>
          </cell>
        </row>
        <row r="2229">
          <cell r="A2229" t="str">
            <v>81-1</v>
          </cell>
          <cell r="B2229">
            <v>541</v>
          </cell>
          <cell r="D2229" t="str">
            <v>가. 재료비</v>
          </cell>
          <cell r="E2229">
            <v>0</v>
          </cell>
          <cell r="F2229">
            <v>0</v>
          </cell>
          <cell r="AL2229" t="str">
            <v>철  거</v>
          </cell>
          <cell r="AM2229">
            <v>0</v>
          </cell>
          <cell r="AN2229">
            <v>0</v>
          </cell>
        </row>
        <row r="2230">
          <cell r="A2230" t="str">
            <v>81-2</v>
          </cell>
          <cell r="B2230">
            <v>601</v>
          </cell>
          <cell r="D2230" t="str">
            <v>PCM단국장치</v>
          </cell>
          <cell r="E2230" t="str">
            <v>DE-4E</v>
          </cell>
          <cell r="F2230" t="str">
            <v>대</v>
          </cell>
          <cell r="V2230" t="str">
            <v>=</v>
          </cell>
          <cell r="W2230">
            <v>1</v>
          </cell>
          <cell r="AM2230">
            <v>0</v>
          </cell>
          <cell r="AN2230" t="str">
            <v>철 거</v>
          </cell>
        </row>
        <row r="2231">
          <cell r="A2231" t="str">
            <v>81-3</v>
          </cell>
          <cell r="B2231">
            <v>542</v>
          </cell>
          <cell r="D2231" t="str">
            <v>나. 노무비</v>
          </cell>
          <cell r="E2231">
            <v>0</v>
          </cell>
          <cell r="F2231">
            <v>0</v>
          </cell>
          <cell r="AL2231" t="str">
            <v>통 5-60(철거)</v>
          </cell>
          <cell r="AM2231">
            <v>0</v>
          </cell>
          <cell r="AN2231">
            <v>0</v>
          </cell>
        </row>
        <row r="2232">
          <cell r="D2232" t="str">
            <v>1) 광체장치가철거</v>
          </cell>
          <cell r="AM2232">
            <v>0</v>
          </cell>
          <cell r="AN2232">
            <v>0</v>
          </cell>
        </row>
        <row r="2233">
          <cell r="B2233">
            <v>517</v>
          </cell>
          <cell r="D2233" t="str">
            <v>통신설비공</v>
          </cell>
          <cell r="E2233">
            <v>0</v>
          </cell>
          <cell r="F2233" t="str">
            <v>인</v>
          </cell>
          <cell r="H2233">
            <v>1</v>
          </cell>
          <cell r="I2233" t="str">
            <v>x</v>
          </cell>
          <cell r="J2233">
            <v>0.5</v>
          </cell>
          <cell r="V2233" t="str">
            <v>=</v>
          </cell>
          <cell r="W2233">
            <v>0.5</v>
          </cell>
          <cell r="Y2233" t="str">
            <v>기본</v>
          </cell>
          <cell r="Z2233" t="str">
            <v>x</v>
          </cell>
          <cell r="AA2233" t="str">
            <v>철거</v>
          </cell>
          <cell r="AM2233">
            <v>64758</v>
          </cell>
          <cell r="AN2233">
            <v>0</v>
          </cell>
        </row>
        <row r="2234">
          <cell r="B2234">
            <v>523</v>
          </cell>
          <cell r="D2234" t="str">
            <v>보통인부</v>
          </cell>
          <cell r="E2234">
            <v>0</v>
          </cell>
          <cell r="F2234" t="str">
            <v>인</v>
          </cell>
          <cell r="H2234">
            <v>1</v>
          </cell>
          <cell r="I2234" t="str">
            <v>x</v>
          </cell>
          <cell r="J2234">
            <v>0.5</v>
          </cell>
          <cell r="V2234" t="str">
            <v>=</v>
          </cell>
          <cell r="W2234">
            <v>0.5</v>
          </cell>
          <cell r="Y2234" t="str">
            <v>기본</v>
          </cell>
          <cell r="Z2234" t="str">
            <v>x</v>
          </cell>
          <cell r="AA2234" t="str">
            <v>철거</v>
          </cell>
          <cell r="AM2234">
            <v>33755</v>
          </cell>
          <cell r="AN2234">
            <v>0</v>
          </cell>
        </row>
        <row r="2235">
          <cell r="B2235">
            <v>544</v>
          </cell>
          <cell r="D2235" t="str">
            <v>소    계</v>
          </cell>
          <cell r="E2235">
            <v>0</v>
          </cell>
          <cell r="F2235">
            <v>0</v>
          </cell>
          <cell r="AM2235">
            <v>0</v>
          </cell>
          <cell r="AN2235">
            <v>0</v>
          </cell>
        </row>
        <row r="2236">
          <cell r="A2236" t="str">
            <v>81-4</v>
          </cell>
          <cell r="B2236">
            <v>517</v>
          </cell>
          <cell r="D2236" t="str">
            <v>통신설비공</v>
          </cell>
          <cell r="E2236">
            <v>0</v>
          </cell>
          <cell r="F2236" t="str">
            <v>인</v>
          </cell>
          <cell r="V2236" t="str">
            <v>=</v>
          </cell>
          <cell r="W2236">
            <v>0.5</v>
          </cell>
          <cell r="AM2236">
            <v>64758</v>
          </cell>
          <cell r="AN2236">
            <v>0</v>
          </cell>
        </row>
        <row r="2237">
          <cell r="A2237" t="str">
            <v>81-5</v>
          </cell>
          <cell r="B2237">
            <v>523</v>
          </cell>
          <cell r="D2237" t="str">
            <v>보통인부</v>
          </cell>
          <cell r="E2237">
            <v>0</v>
          </cell>
          <cell r="F2237" t="str">
            <v>인</v>
          </cell>
          <cell r="V2237" t="str">
            <v>=</v>
          </cell>
          <cell r="W2237">
            <v>0.5</v>
          </cell>
          <cell r="AM2237">
            <v>33755</v>
          </cell>
          <cell r="AN2237">
            <v>0</v>
          </cell>
        </row>
        <row r="2238">
          <cell r="A2238" t="str">
            <v>81-6</v>
          </cell>
          <cell r="B2238">
            <v>543</v>
          </cell>
          <cell r="D2238" t="str">
            <v>다. 공구손료</v>
          </cell>
          <cell r="E2238" t="str">
            <v>노무비x3%</v>
          </cell>
          <cell r="AM2238">
            <v>0</v>
          </cell>
          <cell r="AN2238">
            <v>0</v>
          </cell>
        </row>
        <row r="2239">
          <cell r="A2239" t="str">
            <v>81-7</v>
          </cell>
          <cell r="B2239">
            <v>517</v>
          </cell>
          <cell r="D2239" t="str">
            <v>통신설비공</v>
          </cell>
          <cell r="E2239">
            <v>0</v>
          </cell>
          <cell r="F2239" t="str">
            <v>인</v>
          </cell>
          <cell r="H2239">
            <v>0.5</v>
          </cell>
          <cell r="I2239" t="str">
            <v>x</v>
          </cell>
          <cell r="J2239">
            <v>0.03</v>
          </cell>
          <cell r="V2239" t="str">
            <v>=</v>
          </cell>
          <cell r="W2239">
            <v>0.01</v>
          </cell>
          <cell r="Y2239" t="str">
            <v>기본</v>
          </cell>
          <cell r="Z2239" t="str">
            <v>x</v>
          </cell>
          <cell r="AA2239" t="str">
            <v>공구손료</v>
          </cell>
          <cell r="AM2239">
            <v>64758</v>
          </cell>
          <cell r="AN2239">
            <v>0</v>
          </cell>
        </row>
        <row r="2240">
          <cell r="AM2240">
            <v>0</v>
          </cell>
          <cell r="AN2240">
            <v>0</v>
          </cell>
        </row>
        <row r="2241">
          <cell r="AM2241">
            <v>0</v>
          </cell>
          <cell r="AN2241">
            <v>0</v>
          </cell>
        </row>
        <row r="2242">
          <cell r="AM2242">
            <v>0</v>
          </cell>
          <cell r="AN2242">
            <v>0</v>
          </cell>
        </row>
        <row r="2243">
          <cell r="AM2243">
            <v>0</v>
          </cell>
          <cell r="AN2243">
            <v>0</v>
          </cell>
        </row>
        <row r="2244">
          <cell r="AM2244">
            <v>0</v>
          </cell>
          <cell r="AN2244">
            <v>0</v>
          </cell>
        </row>
        <row r="2245">
          <cell r="AM2245">
            <v>0</v>
          </cell>
          <cell r="AN2245">
            <v>0</v>
          </cell>
        </row>
        <row r="2246">
          <cell r="AM2246">
            <v>0</v>
          </cell>
          <cell r="AN2246">
            <v>0</v>
          </cell>
        </row>
        <row r="2247">
          <cell r="AM2247">
            <v>0</v>
          </cell>
          <cell r="AN2247">
            <v>0</v>
          </cell>
        </row>
        <row r="2248">
          <cell r="AM2248">
            <v>0</v>
          </cell>
          <cell r="AN2248">
            <v>0</v>
          </cell>
        </row>
        <row r="2249">
          <cell r="AM2249">
            <v>0</v>
          </cell>
          <cell r="AN2249">
            <v>0</v>
          </cell>
        </row>
        <row r="2250">
          <cell r="AM2250">
            <v>0</v>
          </cell>
          <cell r="AN2250">
            <v>0</v>
          </cell>
        </row>
        <row r="2251">
          <cell r="AM2251">
            <v>0</v>
          </cell>
          <cell r="AN2251">
            <v>0</v>
          </cell>
        </row>
        <row r="2252">
          <cell r="AM2252">
            <v>0</v>
          </cell>
          <cell r="AN2252">
            <v>0</v>
          </cell>
        </row>
        <row r="2253">
          <cell r="A2253">
            <v>82</v>
          </cell>
          <cell r="C2253">
            <v>82</v>
          </cell>
          <cell r="D2253" t="str">
            <v>PCM선로중계기 철거</v>
          </cell>
          <cell r="E2253" t="str">
            <v>PCM중계용</v>
          </cell>
          <cell r="F2253" t="str">
            <v>대</v>
          </cell>
          <cell r="AM2253">
            <v>0</v>
          </cell>
          <cell r="AN2253">
            <v>0</v>
          </cell>
        </row>
        <row r="2254">
          <cell r="A2254" t="str">
            <v>82-1</v>
          </cell>
          <cell r="B2254">
            <v>541</v>
          </cell>
          <cell r="D2254" t="str">
            <v>가. 재료비</v>
          </cell>
          <cell r="E2254">
            <v>0</v>
          </cell>
          <cell r="F2254">
            <v>0</v>
          </cell>
          <cell r="AL2254" t="str">
            <v>철  거</v>
          </cell>
          <cell r="AM2254">
            <v>0</v>
          </cell>
          <cell r="AN2254">
            <v>0</v>
          </cell>
        </row>
        <row r="2255">
          <cell r="A2255" t="str">
            <v>82-2</v>
          </cell>
          <cell r="B2255">
            <v>616</v>
          </cell>
          <cell r="D2255" t="str">
            <v>국중계기</v>
          </cell>
          <cell r="E2255" t="str">
            <v>PCM중계용</v>
          </cell>
          <cell r="F2255" t="str">
            <v>대</v>
          </cell>
          <cell r="V2255" t="str">
            <v>=</v>
          </cell>
          <cell r="W2255">
            <v>1</v>
          </cell>
          <cell r="AM2255">
            <v>0</v>
          </cell>
          <cell r="AN2255" t="str">
            <v>철 거</v>
          </cell>
        </row>
        <row r="2256">
          <cell r="A2256" t="str">
            <v>82-3</v>
          </cell>
          <cell r="B2256">
            <v>542</v>
          </cell>
          <cell r="D2256" t="str">
            <v>나. 노무비</v>
          </cell>
          <cell r="E2256">
            <v>0</v>
          </cell>
          <cell r="F2256">
            <v>0</v>
          </cell>
          <cell r="AM2256">
            <v>0</v>
          </cell>
          <cell r="AN2256">
            <v>0</v>
          </cell>
        </row>
        <row r="2257">
          <cell r="D2257" t="str">
            <v>1) 포장해체 및 반입 및 장치거치</v>
          </cell>
          <cell r="AL2257" t="str">
            <v>통5-60(철거)</v>
          </cell>
          <cell r="AM2257">
            <v>0</v>
          </cell>
          <cell r="AN2257">
            <v>0</v>
          </cell>
        </row>
        <row r="2258">
          <cell r="B2258">
            <v>517</v>
          </cell>
          <cell r="D2258" t="str">
            <v>통신설비공</v>
          </cell>
          <cell r="E2258">
            <v>0</v>
          </cell>
          <cell r="F2258" t="str">
            <v>인</v>
          </cell>
          <cell r="G2258" t="str">
            <v>(</v>
          </cell>
          <cell r="H2258">
            <v>0.5</v>
          </cell>
          <cell r="I2258" t="str">
            <v>+</v>
          </cell>
          <cell r="J2258">
            <v>0.5</v>
          </cell>
          <cell r="K2258" t="str">
            <v>)</v>
          </cell>
          <cell r="L2258" t="str">
            <v>x</v>
          </cell>
          <cell r="M2258">
            <v>0.5</v>
          </cell>
          <cell r="V2258" t="str">
            <v>=</v>
          </cell>
          <cell r="W2258">
            <v>0.5</v>
          </cell>
          <cell r="Y2258" t="str">
            <v>기본</v>
          </cell>
          <cell r="Z2258" t="str">
            <v>x</v>
          </cell>
          <cell r="AA2258" t="str">
            <v>철거</v>
          </cell>
          <cell r="AM2258">
            <v>64758</v>
          </cell>
          <cell r="AN2258">
            <v>0</v>
          </cell>
        </row>
        <row r="2259">
          <cell r="B2259">
            <v>523</v>
          </cell>
          <cell r="D2259" t="str">
            <v>보통인부</v>
          </cell>
          <cell r="E2259">
            <v>0</v>
          </cell>
          <cell r="F2259" t="str">
            <v>인</v>
          </cell>
          <cell r="G2259" t="str">
            <v>(</v>
          </cell>
          <cell r="H2259">
            <v>0.5</v>
          </cell>
          <cell r="I2259" t="str">
            <v>+</v>
          </cell>
          <cell r="J2259">
            <v>0.5</v>
          </cell>
          <cell r="K2259" t="str">
            <v>)</v>
          </cell>
          <cell r="L2259" t="str">
            <v>x</v>
          </cell>
          <cell r="M2259">
            <v>0.5</v>
          </cell>
          <cell r="V2259" t="str">
            <v>=</v>
          </cell>
          <cell r="W2259">
            <v>0.5</v>
          </cell>
          <cell r="Y2259" t="str">
            <v>기본</v>
          </cell>
          <cell r="Z2259" t="str">
            <v>x</v>
          </cell>
          <cell r="AA2259" t="str">
            <v>철거</v>
          </cell>
          <cell r="AM2259">
            <v>33755</v>
          </cell>
          <cell r="AN2259">
            <v>0</v>
          </cell>
        </row>
        <row r="2260">
          <cell r="B2260">
            <v>544</v>
          </cell>
          <cell r="D2260" t="str">
            <v>소    계</v>
          </cell>
          <cell r="E2260">
            <v>0</v>
          </cell>
          <cell r="F2260">
            <v>0</v>
          </cell>
          <cell r="AM2260">
            <v>0</v>
          </cell>
          <cell r="AN2260">
            <v>0</v>
          </cell>
        </row>
        <row r="2261">
          <cell r="A2261" t="str">
            <v>82-4</v>
          </cell>
          <cell r="B2261">
            <v>517</v>
          </cell>
          <cell r="D2261" t="str">
            <v>통신설비공</v>
          </cell>
          <cell r="E2261">
            <v>0</v>
          </cell>
          <cell r="F2261" t="str">
            <v>인</v>
          </cell>
          <cell r="V2261" t="str">
            <v>=</v>
          </cell>
          <cell r="W2261">
            <v>0.5</v>
          </cell>
          <cell r="AM2261">
            <v>64758</v>
          </cell>
          <cell r="AN2261">
            <v>0</v>
          </cell>
        </row>
        <row r="2262">
          <cell r="A2262" t="str">
            <v>82-5</v>
          </cell>
          <cell r="B2262">
            <v>523</v>
          </cell>
          <cell r="D2262" t="str">
            <v>보통인부</v>
          </cell>
          <cell r="E2262">
            <v>0</v>
          </cell>
          <cell r="F2262" t="str">
            <v>인</v>
          </cell>
          <cell r="V2262" t="str">
            <v>=</v>
          </cell>
          <cell r="W2262">
            <v>0.5</v>
          </cell>
          <cell r="AM2262">
            <v>33755</v>
          </cell>
          <cell r="AN2262">
            <v>0</v>
          </cell>
        </row>
        <row r="2263">
          <cell r="A2263" t="str">
            <v>82-6</v>
          </cell>
          <cell r="B2263">
            <v>543</v>
          </cell>
          <cell r="D2263" t="str">
            <v>다. 공구손료</v>
          </cell>
          <cell r="E2263" t="str">
            <v>노무비x3%</v>
          </cell>
          <cell r="AM2263">
            <v>0</v>
          </cell>
          <cell r="AN2263">
            <v>0</v>
          </cell>
        </row>
        <row r="2264">
          <cell r="A2264" t="str">
            <v>82-7</v>
          </cell>
          <cell r="B2264">
            <v>517</v>
          </cell>
          <cell r="D2264" t="str">
            <v>통신설비공</v>
          </cell>
          <cell r="E2264">
            <v>0</v>
          </cell>
          <cell r="F2264" t="str">
            <v>인</v>
          </cell>
          <cell r="H2264">
            <v>0.5</v>
          </cell>
          <cell r="I2264" t="str">
            <v>x</v>
          </cell>
          <cell r="J2264">
            <v>0.03</v>
          </cell>
          <cell r="V2264" t="str">
            <v>=</v>
          </cell>
          <cell r="W2264">
            <v>0.01</v>
          </cell>
          <cell r="Y2264" t="str">
            <v>기본</v>
          </cell>
          <cell r="Z2264" t="str">
            <v>x</v>
          </cell>
          <cell r="AA2264" t="str">
            <v>공구손료</v>
          </cell>
          <cell r="AM2264">
            <v>64758</v>
          </cell>
          <cell r="AN2264">
            <v>0</v>
          </cell>
        </row>
        <row r="2265">
          <cell r="AM2265">
            <v>0</v>
          </cell>
          <cell r="AN2265">
            <v>0</v>
          </cell>
        </row>
        <row r="2266">
          <cell r="AM2266">
            <v>0</v>
          </cell>
          <cell r="AN2266">
            <v>0</v>
          </cell>
        </row>
        <row r="2267">
          <cell r="AM2267">
            <v>0</v>
          </cell>
          <cell r="AN2267">
            <v>0</v>
          </cell>
        </row>
        <row r="2268">
          <cell r="AM2268">
            <v>0</v>
          </cell>
          <cell r="AN2268">
            <v>0</v>
          </cell>
        </row>
        <row r="2269">
          <cell r="AM2269">
            <v>0</v>
          </cell>
          <cell r="AN2269">
            <v>0</v>
          </cell>
        </row>
        <row r="2270">
          <cell r="AM2270">
            <v>0</v>
          </cell>
          <cell r="AN2270">
            <v>0</v>
          </cell>
        </row>
        <row r="2271">
          <cell r="AM2271">
            <v>0</v>
          </cell>
          <cell r="AN2271">
            <v>0</v>
          </cell>
        </row>
        <row r="2272">
          <cell r="AM2272">
            <v>0</v>
          </cell>
          <cell r="AN2272">
            <v>0</v>
          </cell>
        </row>
        <row r="2273">
          <cell r="AM2273">
            <v>0</v>
          </cell>
          <cell r="AN2273">
            <v>0</v>
          </cell>
        </row>
        <row r="2274">
          <cell r="AM2274">
            <v>0</v>
          </cell>
          <cell r="AN2274">
            <v>0</v>
          </cell>
        </row>
        <row r="2275">
          <cell r="AM2275">
            <v>0</v>
          </cell>
          <cell r="AN2275">
            <v>0</v>
          </cell>
        </row>
        <row r="2276">
          <cell r="AM2276">
            <v>0</v>
          </cell>
          <cell r="AN2276">
            <v>0</v>
          </cell>
        </row>
        <row r="2277">
          <cell r="AM2277">
            <v>0</v>
          </cell>
          <cell r="AN2277">
            <v>0</v>
          </cell>
        </row>
        <row r="2278">
          <cell r="A2278">
            <v>83</v>
          </cell>
          <cell r="C2278">
            <v>83</v>
          </cell>
          <cell r="D2278" t="str">
            <v>국중계기 철거</v>
          </cell>
          <cell r="E2278" t="str">
            <v>PCM중계용</v>
          </cell>
          <cell r="F2278" t="str">
            <v>대</v>
          </cell>
          <cell r="AM2278">
            <v>0</v>
          </cell>
          <cell r="AN2278">
            <v>0</v>
          </cell>
        </row>
        <row r="2279">
          <cell r="A2279" t="str">
            <v>83-1</v>
          </cell>
          <cell r="B2279">
            <v>541</v>
          </cell>
          <cell r="D2279" t="str">
            <v>가. 재료비</v>
          </cell>
          <cell r="E2279">
            <v>0</v>
          </cell>
          <cell r="F2279">
            <v>0</v>
          </cell>
          <cell r="AL2279" t="str">
            <v>철  거</v>
          </cell>
          <cell r="AM2279">
            <v>0</v>
          </cell>
          <cell r="AN2279">
            <v>0</v>
          </cell>
        </row>
        <row r="2280">
          <cell r="A2280" t="str">
            <v>83-2</v>
          </cell>
          <cell r="B2280">
            <v>616</v>
          </cell>
          <cell r="D2280" t="str">
            <v>국중계기</v>
          </cell>
          <cell r="E2280" t="str">
            <v>PCM중계용</v>
          </cell>
          <cell r="F2280" t="str">
            <v>대</v>
          </cell>
          <cell r="V2280" t="str">
            <v>=</v>
          </cell>
          <cell r="W2280">
            <v>1</v>
          </cell>
          <cell r="AM2280">
            <v>0</v>
          </cell>
          <cell r="AN2280" t="str">
            <v>철 거</v>
          </cell>
        </row>
        <row r="2281">
          <cell r="A2281" t="str">
            <v>83-3</v>
          </cell>
          <cell r="B2281">
            <v>542</v>
          </cell>
          <cell r="D2281" t="str">
            <v>나. 노무비</v>
          </cell>
          <cell r="E2281">
            <v>0</v>
          </cell>
          <cell r="F2281">
            <v>0</v>
          </cell>
          <cell r="AM2281">
            <v>0</v>
          </cell>
          <cell r="AN2281">
            <v>0</v>
          </cell>
        </row>
        <row r="2282">
          <cell r="D2282" t="str">
            <v>1) 포장해체 및 반입 및 장치거치</v>
          </cell>
          <cell r="AL2282" t="str">
            <v>통5-60(철거)</v>
          </cell>
          <cell r="AM2282">
            <v>0</v>
          </cell>
          <cell r="AN2282">
            <v>0</v>
          </cell>
        </row>
        <row r="2283">
          <cell r="B2283">
            <v>517</v>
          </cell>
          <cell r="D2283" t="str">
            <v>통신설비공</v>
          </cell>
          <cell r="E2283">
            <v>0</v>
          </cell>
          <cell r="F2283" t="str">
            <v>인</v>
          </cell>
          <cell r="G2283" t="str">
            <v>(</v>
          </cell>
          <cell r="H2283">
            <v>0.5</v>
          </cell>
          <cell r="I2283" t="str">
            <v>+</v>
          </cell>
          <cell r="J2283">
            <v>0.5</v>
          </cell>
          <cell r="K2283" t="str">
            <v>)</v>
          </cell>
          <cell r="L2283" t="str">
            <v>x</v>
          </cell>
          <cell r="M2283">
            <v>0.5</v>
          </cell>
          <cell r="V2283" t="str">
            <v>=</v>
          </cell>
          <cell r="W2283">
            <v>0.5</v>
          </cell>
          <cell r="Y2283" t="str">
            <v>기본</v>
          </cell>
          <cell r="Z2283" t="str">
            <v>x</v>
          </cell>
          <cell r="AA2283" t="str">
            <v>철거</v>
          </cell>
          <cell r="AM2283">
            <v>64758</v>
          </cell>
          <cell r="AN2283">
            <v>0</v>
          </cell>
        </row>
        <row r="2284">
          <cell r="B2284">
            <v>523</v>
          </cell>
          <cell r="D2284" t="str">
            <v>보통인부</v>
          </cell>
          <cell r="E2284">
            <v>0</v>
          </cell>
          <cell r="F2284" t="str">
            <v>인</v>
          </cell>
          <cell r="G2284" t="str">
            <v>(</v>
          </cell>
          <cell r="H2284">
            <v>0.5</v>
          </cell>
          <cell r="I2284" t="str">
            <v>+</v>
          </cell>
          <cell r="J2284">
            <v>0.5</v>
          </cell>
          <cell r="K2284" t="str">
            <v>)</v>
          </cell>
          <cell r="L2284" t="str">
            <v>x</v>
          </cell>
          <cell r="M2284">
            <v>0.5</v>
          </cell>
          <cell r="V2284" t="str">
            <v>=</v>
          </cell>
          <cell r="W2284">
            <v>0.5</v>
          </cell>
          <cell r="Y2284" t="str">
            <v>기본</v>
          </cell>
          <cell r="Z2284" t="str">
            <v>x</v>
          </cell>
          <cell r="AA2284" t="str">
            <v>철거</v>
          </cell>
          <cell r="AM2284">
            <v>33755</v>
          </cell>
          <cell r="AN2284">
            <v>0</v>
          </cell>
        </row>
        <row r="2285">
          <cell r="B2285">
            <v>544</v>
          </cell>
          <cell r="D2285" t="str">
            <v>소    계</v>
          </cell>
          <cell r="E2285">
            <v>0</v>
          </cell>
          <cell r="F2285">
            <v>0</v>
          </cell>
          <cell r="AM2285">
            <v>0</v>
          </cell>
          <cell r="AN2285">
            <v>0</v>
          </cell>
        </row>
        <row r="2286">
          <cell r="A2286" t="str">
            <v>83-4</v>
          </cell>
          <cell r="B2286">
            <v>517</v>
          </cell>
          <cell r="D2286" t="str">
            <v>통신설비공</v>
          </cell>
          <cell r="E2286">
            <v>0</v>
          </cell>
          <cell r="F2286" t="str">
            <v>인</v>
          </cell>
          <cell r="V2286" t="str">
            <v>=</v>
          </cell>
          <cell r="W2286">
            <v>0.5</v>
          </cell>
          <cell r="AM2286">
            <v>64758</v>
          </cell>
          <cell r="AN2286">
            <v>0</v>
          </cell>
        </row>
        <row r="2287">
          <cell r="A2287" t="str">
            <v>83-5</v>
          </cell>
          <cell r="B2287">
            <v>523</v>
          </cell>
          <cell r="D2287" t="str">
            <v>보통인부</v>
          </cell>
          <cell r="E2287">
            <v>0</v>
          </cell>
          <cell r="F2287" t="str">
            <v>인</v>
          </cell>
          <cell r="V2287" t="str">
            <v>=</v>
          </cell>
          <cell r="W2287">
            <v>0.5</v>
          </cell>
          <cell r="AM2287">
            <v>33755</v>
          </cell>
          <cell r="AN2287">
            <v>0</v>
          </cell>
        </row>
        <row r="2288">
          <cell r="A2288" t="str">
            <v>83-6</v>
          </cell>
          <cell r="B2288">
            <v>543</v>
          </cell>
          <cell r="D2288" t="str">
            <v>다. 공구손료</v>
          </cell>
          <cell r="E2288" t="str">
            <v>노무비x3%</v>
          </cell>
          <cell r="AM2288">
            <v>0</v>
          </cell>
          <cell r="AN2288">
            <v>0</v>
          </cell>
        </row>
        <row r="2289">
          <cell r="A2289" t="str">
            <v>83-7</v>
          </cell>
          <cell r="B2289">
            <v>517</v>
          </cell>
          <cell r="D2289" t="str">
            <v>통신설비공</v>
          </cell>
          <cell r="E2289">
            <v>0</v>
          </cell>
          <cell r="F2289" t="str">
            <v>인</v>
          </cell>
          <cell r="H2289">
            <v>0.5</v>
          </cell>
          <cell r="I2289" t="str">
            <v>x</v>
          </cell>
          <cell r="J2289">
            <v>0.03</v>
          </cell>
          <cell r="V2289" t="str">
            <v>=</v>
          </cell>
          <cell r="W2289">
            <v>0.01</v>
          </cell>
          <cell r="Y2289" t="str">
            <v>기본</v>
          </cell>
          <cell r="Z2289" t="str">
            <v>x</v>
          </cell>
          <cell r="AA2289" t="str">
            <v>공구손료</v>
          </cell>
          <cell r="AM2289">
            <v>64758</v>
          </cell>
          <cell r="AN2289">
            <v>0</v>
          </cell>
        </row>
        <row r="2290">
          <cell r="AM2290">
            <v>0</v>
          </cell>
          <cell r="AN2290">
            <v>0</v>
          </cell>
        </row>
        <row r="2291">
          <cell r="AM2291">
            <v>0</v>
          </cell>
          <cell r="AN2291">
            <v>0</v>
          </cell>
        </row>
        <row r="2292">
          <cell r="AM2292">
            <v>0</v>
          </cell>
          <cell r="AN2292">
            <v>0</v>
          </cell>
        </row>
        <row r="2293">
          <cell r="AM2293">
            <v>0</v>
          </cell>
          <cell r="AN2293">
            <v>0</v>
          </cell>
        </row>
        <row r="2294">
          <cell r="AM2294">
            <v>0</v>
          </cell>
          <cell r="AN2294">
            <v>0</v>
          </cell>
        </row>
        <row r="2295">
          <cell r="AM2295">
            <v>0</v>
          </cell>
          <cell r="AN2295">
            <v>0</v>
          </cell>
        </row>
        <row r="2296">
          <cell r="AM2296">
            <v>0</v>
          </cell>
          <cell r="AN2296">
            <v>0</v>
          </cell>
        </row>
        <row r="2297">
          <cell r="AM2297">
            <v>0</v>
          </cell>
          <cell r="AN2297">
            <v>0</v>
          </cell>
        </row>
        <row r="2298">
          <cell r="AM2298">
            <v>0</v>
          </cell>
          <cell r="AN2298">
            <v>0</v>
          </cell>
        </row>
        <row r="2299">
          <cell r="AM2299">
            <v>0</v>
          </cell>
          <cell r="AN2299">
            <v>0</v>
          </cell>
        </row>
        <row r="2300">
          <cell r="AM2300">
            <v>0</v>
          </cell>
          <cell r="AN2300">
            <v>0</v>
          </cell>
        </row>
        <row r="2301">
          <cell r="AM2301">
            <v>0</v>
          </cell>
          <cell r="AN2301">
            <v>0</v>
          </cell>
        </row>
        <row r="2302">
          <cell r="AM2302">
            <v>0</v>
          </cell>
          <cell r="AN2302">
            <v>0</v>
          </cell>
        </row>
        <row r="2303">
          <cell r="A2303">
            <v>84</v>
          </cell>
          <cell r="C2303">
            <v>84</v>
          </cell>
          <cell r="D2303" t="str">
            <v>사령전화기 철거</v>
          </cell>
          <cell r="E2303" t="str">
            <v>인덕티브펄스식</v>
          </cell>
          <cell r="F2303" t="str">
            <v>대</v>
          </cell>
          <cell r="AM2303">
            <v>0</v>
          </cell>
          <cell r="AN2303">
            <v>0</v>
          </cell>
        </row>
        <row r="2304">
          <cell r="A2304" t="str">
            <v>84-1</v>
          </cell>
          <cell r="B2304">
            <v>541</v>
          </cell>
          <cell r="D2304" t="str">
            <v>가. 재료비</v>
          </cell>
          <cell r="E2304">
            <v>0</v>
          </cell>
          <cell r="F2304">
            <v>0</v>
          </cell>
          <cell r="AL2304" t="str">
            <v>철  거</v>
          </cell>
          <cell r="AM2304">
            <v>0</v>
          </cell>
          <cell r="AN2304">
            <v>0</v>
          </cell>
        </row>
        <row r="2305">
          <cell r="A2305" t="str">
            <v>84-2</v>
          </cell>
          <cell r="B2305">
            <v>607</v>
          </cell>
          <cell r="D2305" t="str">
            <v>사령전화기</v>
          </cell>
          <cell r="E2305" t="str">
            <v>인덕티브펄스식</v>
          </cell>
          <cell r="F2305" t="str">
            <v>대</v>
          </cell>
          <cell r="V2305" t="str">
            <v>=</v>
          </cell>
          <cell r="W2305">
            <v>1</v>
          </cell>
          <cell r="AM2305">
            <v>0</v>
          </cell>
          <cell r="AN2305" t="str">
            <v>철 거</v>
          </cell>
        </row>
        <row r="2306">
          <cell r="A2306" t="str">
            <v>84-3</v>
          </cell>
          <cell r="B2306">
            <v>542</v>
          </cell>
          <cell r="D2306" t="str">
            <v>나. 노무비</v>
          </cell>
          <cell r="E2306">
            <v>0</v>
          </cell>
          <cell r="F2306">
            <v>0</v>
          </cell>
          <cell r="AM2306">
            <v>0</v>
          </cell>
          <cell r="AN2306">
            <v>0</v>
          </cell>
        </row>
        <row r="2307">
          <cell r="B2307">
            <v>518</v>
          </cell>
          <cell r="D2307" t="str">
            <v>통신내선공</v>
          </cell>
          <cell r="E2307">
            <v>0</v>
          </cell>
          <cell r="F2307" t="str">
            <v>인</v>
          </cell>
          <cell r="H2307">
            <v>1.5</v>
          </cell>
          <cell r="I2307" t="str">
            <v>x</v>
          </cell>
          <cell r="J2307">
            <v>0.5</v>
          </cell>
          <cell r="V2307" t="str">
            <v>=</v>
          </cell>
          <cell r="W2307">
            <v>0.75</v>
          </cell>
          <cell r="Y2307" t="str">
            <v>기본</v>
          </cell>
          <cell r="Z2307" t="str">
            <v>x</v>
          </cell>
          <cell r="AA2307" t="str">
            <v>철거</v>
          </cell>
          <cell r="AL2307" t="str">
            <v>통3-29(철거)</v>
          </cell>
          <cell r="AM2307">
            <v>60168</v>
          </cell>
          <cell r="AN2307">
            <v>0</v>
          </cell>
        </row>
        <row r="2308">
          <cell r="B2308">
            <v>544</v>
          </cell>
          <cell r="D2308" t="str">
            <v>소    계</v>
          </cell>
          <cell r="E2308">
            <v>0</v>
          </cell>
          <cell r="F2308">
            <v>0</v>
          </cell>
          <cell r="AM2308">
            <v>0</v>
          </cell>
          <cell r="AN2308">
            <v>0</v>
          </cell>
        </row>
        <row r="2309">
          <cell r="A2309" t="str">
            <v>84-4</v>
          </cell>
          <cell r="B2309">
            <v>518</v>
          </cell>
          <cell r="D2309" t="str">
            <v>통신내선공</v>
          </cell>
          <cell r="E2309">
            <v>0</v>
          </cell>
          <cell r="F2309" t="str">
            <v>인</v>
          </cell>
          <cell r="V2309" t="str">
            <v>=</v>
          </cell>
          <cell r="W2309">
            <v>0.75</v>
          </cell>
          <cell r="AM2309">
            <v>60168</v>
          </cell>
          <cell r="AN2309">
            <v>0</v>
          </cell>
        </row>
        <row r="2310">
          <cell r="A2310" t="str">
            <v>84-5</v>
          </cell>
          <cell r="B2310">
            <v>543</v>
          </cell>
          <cell r="D2310" t="str">
            <v>다. 공구손료</v>
          </cell>
          <cell r="E2310" t="str">
            <v>노무비x3%</v>
          </cell>
          <cell r="AM2310">
            <v>0</v>
          </cell>
          <cell r="AN2310">
            <v>0</v>
          </cell>
        </row>
        <row r="2311">
          <cell r="A2311" t="str">
            <v>84-6</v>
          </cell>
          <cell r="B2311">
            <v>518</v>
          </cell>
          <cell r="D2311" t="str">
            <v>통신내선공</v>
          </cell>
          <cell r="E2311">
            <v>0</v>
          </cell>
          <cell r="F2311" t="str">
            <v>인</v>
          </cell>
          <cell r="H2311">
            <v>0.75</v>
          </cell>
          <cell r="I2311" t="str">
            <v>x</v>
          </cell>
          <cell r="J2311">
            <v>0.03</v>
          </cell>
          <cell r="V2311" t="str">
            <v>=</v>
          </cell>
          <cell r="W2311">
            <v>0.02</v>
          </cell>
          <cell r="Y2311" t="str">
            <v>기본</v>
          </cell>
          <cell r="Z2311" t="str">
            <v>x</v>
          </cell>
          <cell r="AA2311" t="str">
            <v>공구손료</v>
          </cell>
          <cell r="AM2311">
            <v>60168</v>
          </cell>
          <cell r="AN2311">
            <v>0</v>
          </cell>
        </row>
        <row r="2312">
          <cell r="AM2312">
            <v>0</v>
          </cell>
          <cell r="AN2312">
            <v>0</v>
          </cell>
        </row>
        <row r="2313">
          <cell r="AM2313">
            <v>0</v>
          </cell>
          <cell r="AN2313">
            <v>0</v>
          </cell>
        </row>
        <row r="2314">
          <cell r="AM2314">
            <v>0</v>
          </cell>
          <cell r="AN2314">
            <v>0</v>
          </cell>
        </row>
        <row r="2315">
          <cell r="AM2315">
            <v>0</v>
          </cell>
          <cell r="AN2315">
            <v>0</v>
          </cell>
        </row>
        <row r="2316">
          <cell r="AM2316">
            <v>0</v>
          </cell>
          <cell r="AN2316">
            <v>0</v>
          </cell>
        </row>
        <row r="2317">
          <cell r="AM2317">
            <v>0</v>
          </cell>
          <cell r="AN2317">
            <v>0</v>
          </cell>
        </row>
        <row r="2318">
          <cell r="AM2318">
            <v>0</v>
          </cell>
          <cell r="AN2318">
            <v>0</v>
          </cell>
        </row>
        <row r="2319">
          <cell r="AM2319">
            <v>0</v>
          </cell>
          <cell r="AN2319">
            <v>0</v>
          </cell>
        </row>
        <row r="2320">
          <cell r="AM2320">
            <v>0</v>
          </cell>
          <cell r="AN2320">
            <v>0</v>
          </cell>
        </row>
        <row r="2321">
          <cell r="AM2321">
            <v>0</v>
          </cell>
          <cell r="AN2321">
            <v>0</v>
          </cell>
        </row>
        <row r="2322">
          <cell r="AM2322">
            <v>0</v>
          </cell>
          <cell r="AN2322">
            <v>0</v>
          </cell>
        </row>
        <row r="2323">
          <cell r="AM2323">
            <v>0</v>
          </cell>
          <cell r="AN2323">
            <v>0</v>
          </cell>
        </row>
        <row r="2324">
          <cell r="AM2324">
            <v>0</v>
          </cell>
          <cell r="AN2324">
            <v>0</v>
          </cell>
        </row>
        <row r="2325">
          <cell r="AM2325">
            <v>0</v>
          </cell>
          <cell r="AN2325">
            <v>0</v>
          </cell>
        </row>
        <row r="2326">
          <cell r="AM2326">
            <v>0</v>
          </cell>
          <cell r="AN2326">
            <v>0</v>
          </cell>
        </row>
        <row r="2327">
          <cell r="AM2327">
            <v>0</v>
          </cell>
          <cell r="AN2327">
            <v>0</v>
          </cell>
        </row>
        <row r="2328">
          <cell r="A2328">
            <v>85</v>
          </cell>
          <cell r="C2328">
            <v>85</v>
          </cell>
          <cell r="D2328" t="str">
            <v>폐색전화기철거</v>
          </cell>
          <cell r="E2328" t="str">
            <v>자석식</v>
          </cell>
          <cell r="F2328" t="str">
            <v>대</v>
          </cell>
          <cell r="AM2328">
            <v>0</v>
          </cell>
          <cell r="AN2328">
            <v>0</v>
          </cell>
        </row>
        <row r="2329">
          <cell r="A2329" t="str">
            <v>85-1</v>
          </cell>
          <cell r="B2329">
            <v>541</v>
          </cell>
          <cell r="D2329" t="str">
            <v>가. 재료비</v>
          </cell>
          <cell r="E2329">
            <v>0</v>
          </cell>
          <cell r="F2329">
            <v>0</v>
          </cell>
          <cell r="AL2329" t="str">
            <v>철  거</v>
          </cell>
          <cell r="AM2329">
            <v>0</v>
          </cell>
          <cell r="AN2329">
            <v>0</v>
          </cell>
        </row>
        <row r="2330">
          <cell r="A2330" t="str">
            <v>85-2</v>
          </cell>
          <cell r="B2330">
            <v>623</v>
          </cell>
          <cell r="D2330" t="str">
            <v>폐색전화기</v>
          </cell>
          <cell r="E2330" t="str">
            <v>자석식</v>
          </cell>
          <cell r="F2330" t="str">
            <v>대</v>
          </cell>
          <cell r="V2330" t="str">
            <v>=</v>
          </cell>
          <cell r="W2330">
            <v>1</v>
          </cell>
          <cell r="AM2330">
            <v>0</v>
          </cell>
          <cell r="AN2330" t="str">
            <v>철 거</v>
          </cell>
        </row>
        <row r="2331">
          <cell r="A2331" t="str">
            <v>85-3</v>
          </cell>
          <cell r="B2331">
            <v>542</v>
          </cell>
          <cell r="D2331" t="str">
            <v>나. 노무비</v>
          </cell>
          <cell r="E2331">
            <v>0</v>
          </cell>
          <cell r="F2331">
            <v>0</v>
          </cell>
          <cell r="AL2331" t="str">
            <v>통3-29(철거)</v>
          </cell>
          <cell r="AM2331">
            <v>0</v>
          </cell>
          <cell r="AN2331">
            <v>0</v>
          </cell>
        </row>
        <row r="2332">
          <cell r="B2332">
            <v>518</v>
          </cell>
          <cell r="D2332" t="str">
            <v>통신내선공</v>
          </cell>
          <cell r="E2332">
            <v>0</v>
          </cell>
          <cell r="F2332" t="str">
            <v>인</v>
          </cell>
          <cell r="H2332">
            <v>0.3</v>
          </cell>
          <cell r="I2332" t="str">
            <v>x</v>
          </cell>
          <cell r="J2332">
            <v>0.5</v>
          </cell>
          <cell r="V2332" t="str">
            <v>=</v>
          </cell>
          <cell r="W2332">
            <v>0.15</v>
          </cell>
          <cell r="Y2332" t="str">
            <v>기본</v>
          </cell>
          <cell r="Z2332" t="str">
            <v>x</v>
          </cell>
          <cell r="AA2332" t="str">
            <v>철거</v>
          </cell>
          <cell r="AM2332">
            <v>60168</v>
          </cell>
          <cell r="AN2332">
            <v>0</v>
          </cell>
        </row>
        <row r="2333">
          <cell r="B2333">
            <v>544</v>
          </cell>
          <cell r="D2333" t="str">
            <v>소    계</v>
          </cell>
          <cell r="E2333">
            <v>0</v>
          </cell>
          <cell r="F2333">
            <v>0</v>
          </cell>
          <cell r="AM2333">
            <v>0</v>
          </cell>
          <cell r="AN2333">
            <v>0</v>
          </cell>
        </row>
        <row r="2334">
          <cell r="A2334" t="str">
            <v>85-4</v>
          </cell>
          <cell r="B2334">
            <v>518</v>
          </cell>
          <cell r="D2334" t="str">
            <v>통신내선공</v>
          </cell>
          <cell r="E2334">
            <v>0</v>
          </cell>
          <cell r="F2334" t="str">
            <v>인</v>
          </cell>
          <cell r="V2334" t="str">
            <v>=</v>
          </cell>
          <cell r="W2334">
            <v>0.15</v>
          </cell>
          <cell r="AM2334">
            <v>60168</v>
          </cell>
          <cell r="AN2334">
            <v>0</v>
          </cell>
        </row>
        <row r="2335">
          <cell r="A2335" t="str">
            <v>85-5</v>
          </cell>
          <cell r="B2335">
            <v>543</v>
          </cell>
          <cell r="D2335" t="str">
            <v>다. 공구손료</v>
          </cell>
          <cell r="E2335" t="str">
            <v>노무비x3%</v>
          </cell>
          <cell r="AM2335">
            <v>0</v>
          </cell>
          <cell r="AN2335">
            <v>0</v>
          </cell>
        </row>
        <row r="2336">
          <cell r="A2336" t="str">
            <v>85-6</v>
          </cell>
          <cell r="B2336">
            <v>518</v>
          </cell>
          <cell r="D2336" t="str">
            <v>통신내선공</v>
          </cell>
          <cell r="E2336">
            <v>0</v>
          </cell>
          <cell r="F2336" t="str">
            <v>인</v>
          </cell>
          <cell r="H2336">
            <v>0.15</v>
          </cell>
          <cell r="I2336" t="str">
            <v>x</v>
          </cell>
          <cell r="J2336">
            <v>0.03</v>
          </cell>
          <cell r="V2336" t="str">
            <v>=</v>
          </cell>
          <cell r="W2336">
            <v>4.0000000000000001E-3</v>
          </cell>
          <cell r="Y2336" t="str">
            <v>기본</v>
          </cell>
          <cell r="Z2336" t="str">
            <v>x</v>
          </cell>
          <cell r="AA2336" t="str">
            <v>공구손료</v>
          </cell>
          <cell r="AM2336">
            <v>60168</v>
          </cell>
          <cell r="AN2336">
            <v>0</v>
          </cell>
        </row>
        <row r="2337">
          <cell r="AM2337">
            <v>0</v>
          </cell>
          <cell r="AN2337">
            <v>0</v>
          </cell>
        </row>
        <row r="2338">
          <cell r="AM2338">
            <v>0</v>
          </cell>
          <cell r="AN2338">
            <v>0</v>
          </cell>
        </row>
        <row r="2339">
          <cell r="AM2339">
            <v>0</v>
          </cell>
          <cell r="AN2339">
            <v>0</v>
          </cell>
        </row>
        <row r="2340">
          <cell r="AM2340">
            <v>0</v>
          </cell>
          <cell r="AN2340">
            <v>0</v>
          </cell>
        </row>
        <row r="2341">
          <cell r="AM2341">
            <v>0</v>
          </cell>
          <cell r="AN2341">
            <v>0</v>
          </cell>
        </row>
        <row r="2342">
          <cell r="AM2342">
            <v>0</v>
          </cell>
          <cell r="AN2342">
            <v>0</v>
          </cell>
        </row>
        <row r="2343">
          <cell r="AM2343">
            <v>0</v>
          </cell>
          <cell r="AN2343">
            <v>0</v>
          </cell>
        </row>
        <row r="2344">
          <cell r="AM2344">
            <v>0</v>
          </cell>
          <cell r="AN2344">
            <v>0</v>
          </cell>
        </row>
        <row r="2345">
          <cell r="AM2345">
            <v>0</v>
          </cell>
          <cell r="AN2345">
            <v>0</v>
          </cell>
        </row>
        <row r="2346">
          <cell r="AM2346">
            <v>0</v>
          </cell>
          <cell r="AN2346">
            <v>0</v>
          </cell>
        </row>
        <row r="2347">
          <cell r="AM2347">
            <v>0</v>
          </cell>
          <cell r="AN2347">
            <v>0</v>
          </cell>
        </row>
        <row r="2348">
          <cell r="AM2348">
            <v>0</v>
          </cell>
          <cell r="AN2348">
            <v>0</v>
          </cell>
        </row>
        <row r="2349">
          <cell r="AM2349">
            <v>0</v>
          </cell>
          <cell r="AN2349">
            <v>0</v>
          </cell>
        </row>
        <row r="2350">
          <cell r="AM2350">
            <v>0</v>
          </cell>
          <cell r="AN2350">
            <v>0</v>
          </cell>
        </row>
        <row r="2351">
          <cell r="AM2351">
            <v>0</v>
          </cell>
          <cell r="AN2351">
            <v>0</v>
          </cell>
        </row>
        <row r="2352">
          <cell r="AM2352">
            <v>0</v>
          </cell>
          <cell r="AN2352">
            <v>0</v>
          </cell>
        </row>
        <row r="2353">
          <cell r="A2353">
            <v>86</v>
          </cell>
          <cell r="C2353">
            <v>86</v>
          </cell>
          <cell r="D2353" t="str">
            <v>교환기 철거</v>
          </cell>
          <cell r="E2353" t="str">
            <v>300회선</v>
          </cell>
          <cell r="F2353" t="str">
            <v>대</v>
          </cell>
          <cell r="AM2353">
            <v>0</v>
          </cell>
          <cell r="AN2353">
            <v>0</v>
          </cell>
        </row>
        <row r="2354">
          <cell r="A2354" t="str">
            <v>86-1</v>
          </cell>
          <cell r="B2354">
            <v>541</v>
          </cell>
          <cell r="D2354" t="str">
            <v>가. 재료비</v>
          </cell>
          <cell r="E2354">
            <v>0</v>
          </cell>
          <cell r="F2354">
            <v>0</v>
          </cell>
          <cell r="AL2354" t="str">
            <v>철  거</v>
          </cell>
          <cell r="AM2354">
            <v>0</v>
          </cell>
          <cell r="AN2354">
            <v>0</v>
          </cell>
        </row>
        <row r="2355">
          <cell r="A2355" t="str">
            <v>86-2</v>
          </cell>
          <cell r="B2355">
            <v>628</v>
          </cell>
          <cell r="D2355" t="str">
            <v>교환기</v>
          </cell>
          <cell r="E2355" t="str">
            <v>300회선</v>
          </cell>
          <cell r="F2355" t="str">
            <v>대</v>
          </cell>
          <cell r="V2355" t="str">
            <v>=</v>
          </cell>
          <cell r="W2355">
            <v>1</v>
          </cell>
          <cell r="AM2355">
            <v>0</v>
          </cell>
          <cell r="AN2355" t="str">
            <v>철 거</v>
          </cell>
        </row>
        <row r="2356">
          <cell r="A2356" t="str">
            <v>86-3</v>
          </cell>
          <cell r="B2356">
            <v>542</v>
          </cell>
          <cell r="D2356" t="str">
            <v>나. 노무비</v>
          </cell>
          <cell r="E2356">
            <v>0</v>
          </cell>
          <cell r="F2356">
            <v>0</v>
          </cell>
          <cell r="AL2356" t="str">
            <v>통4-10</v>
          </cell>
          <cell r="AM2356">
            <v>0</v>
          </cell>
          <cell r="AN2356">
            <v>0</v>
          </cell>
        </row>
        <row r="2357">
          <cell r="D2357" t="str">
            <v>1) 각종 기기가 철거</v>
          </cell>
          <cell r="AM2357">
            <v>0</v>
          </cell>
          <cell r="AN2357">
            <v>0</v>
          </cell>
        </row>
        <row r="2358">
          <cell r="B2358">
            <v>517</v>
          </cell>
          <cell r="D2358" t="str">
            <v>통신설비공</v>
          </cell>
          <cell r="E2358">
            <v>0</v>
          </cell>
          <cell r="F2358" t="str">
            <v>인</v>
          </cell>
          <cell r="H2358">
            <v>1.35</v>
          </cell>
          <cell r="I2358" t="str">
            <v>x</v>
          </cell>
          <cell r="J2358">
            <v>0.3</v>
          </cell>
          <cell r="V2358" t="str">
            <v>=</v>
          </cell>
          <cell r="W2358">
            <v>0.4</v>
          </cell>
          <cell r="Y2358" t="str">
            <v>기본</v>
          </cell>
          <cell r="Z2358" t="str">
            <v>x</v>
          </cell>
          <cell r="AA2358" t="str">
            <v>철거</v>
          </cell>
          <cell r="AM2358">
            <v>64758</v>
          </cell>
          <cell r="AN2358">
            <v>0</v>
          </cell>
        </row>
        <row r="2359">
          <cell r="B2359">
            <v>523</v>
          </cell>
          <cell r="D2359" t="str">
            <v>보통인부</v>
          </cell>
          <cell r="E2359">
            <v>0</v>
          </cell>
          <cell r="F2359" t="str">
            <v>인</v>
          </cell>
          <cell r="H2359">
            <v>0.78</v>
          </cell>
          <cell r="I2359" t="str">
            <v>x</v>
          </cell>
          <cell r="J2359">
            <v>0.3</v>
          </cell>
          <cell r="V2359" t="str">
            <v>=</v>
          </cell>
          <cell r="W2359">
            <v>0.23</v>
          </cell>
          <cell r="Y2359" t="str">
            <v>기본</v>
          </cell>
          <cell r="Z2359" t="str">
            <v>x</v>
          </cell>
          <cell r="AA2359" t="str">
            <v>철거</v>
          </cell>
          <cell r="AM2359">
            <v>33755</v>
          </cell>
          <cell r="AN2359">
            <v>0</v>
          </cell>
        </row>
        <row r="2360">
          <cell r="D2360" t="str">
            <v>2) 시험대 철거</v>
          </cell>
          <cell r="AM2360">
            <v>0</v>
          </cell>
          <cell r="AN2360">
            <v>0</v>
          </cell>
        </row>
        <row r="2361">
          <cell r="B2361">
            <v>519</v>
          </cell>
          <cell r="D2361" t="str">
            <v>통신케이블공</v>
          </cell>
          <cell r="E2361">
            <v>0</v>
          </cell>
          <cell r="F2361" t="str">
            <v>인</v>
          </cell>
          <cell r="H2361">
            <v>1</v>
          </cell>
          <cell r="I2361" t="str">
            <v>x</v>
          </cell>
          <cell r="J2361">
            <v>0.3</v>
          </cell>
          <cell r="V2361" t="str">
            <v>=</v>
          </cell>
          <cell r="W2361">
            <v>0.3</v>
          </cell>
          <cell r="Y2361" t="str">
            <v>기본</v>
          </cell>
          <cell r="Z2361" t="str">
            <v>x</v>
          </cell>
          <cell r="AA2361" t="str">
            <v>철거</v>
          </cell>
          <cell r="AM2361">
            <v>75788</v>
          </cell>
          <cell r="AN2361">
            <v>0</v>
          </cell>
        </row>
        <row r="2362">
          <cell r="B2362">
            <v>517</v>
          </cell>
          <cell r="D2362" t="str">
            <v>통신설비공</v>
          </cell>
          <cell r="E2362">
            <v>0</v>
          </cell>
          <cell r="F2362" t="str">
            <v>인</v>
          </cell>
          <cell r="H2362">
            <v>1</v>
          </cell>
          <cell r="I2362" t="str">
            <v>x</v>
          </cell>
          <cell r="J2362">
            <v>0.3</v>
          </cell>
          <cell r="V2362" t="str">
            <v>=</v>
          </cell>
          <cell r="W2362">
            <v>0.3</v>
          </cell>
          <cell r="Y2362" t="str">
            <v>기본</v>
          </cell>
          <cell r="Z2362" t="str">
            <v>x</v>
          </cell>
          <cell r="AA2362" t="str">
            <v>철거</v>
          </cell>
          <cell r="AM2362">
            <v>64758</v>
          </cell>
          <cell r="AN2362">
            <v>0</v>
          </cell>
        </row>
        <row r="2363">
          <cell r="B2363">
            <v>523</v>
          </cell>
          <cell r="D2363" t="str">
            <v>보통인부</v>
          </cell>
          <cell r="E2363">
            <v>0</v>
          </cell>
          <cell r="F2363" t="str">
            <v>인</v>
          </cell>
          <cell r="H2363">
            <v>1</v>
          </cell>
          <cell r="I2363" t="str">
            <v>x</v>
          </cell>
          <cell r="J2363">
            <v>0.3</v>
          </cell>
          <cell r="V2363" t="str">
            <v>=</v>
          </cell>
          <cell r="W2363">
            <v>0.3</v>
          </cell>
          <cell r="Y2363" t="str">
            <v>기본</v>
          </cell>
          <cell r="Z2363" t="str">
            <v>x</v>
          </cell>
          <cell r="AA2363" t="str">
            <v>철거</v>
          </cell>
          <cell r="AM2363">
            <v>33755</v>
          </cell>
          <cell r="AN2363">
            <v>0</v>
          </cell>
        </row>
        <row r="2364">
          <cell r="D2364" t="str">
            <v>3) 컴퓨터장치 철거</v>
          </cell>
          <cell r="AM2364">
            <v>0</v>
          </cell>
          <cell r="AN2364">
            <v>0</v>
          </cell>
        </row>
        <row r="2365">
          <cell r="B2365">
            <v>527</v>
          </cell>
          <cell r="D2365" t="str">
            <v>H/W설치기사</v>
          </cell>
          <cell r="E2365">
            <v>0</v>
          </cell>
          <cell r="F2365" t="str">
            <v>인</v>
          </cell>
          <cell r="H2365">
            <v>4.45</v>
          </cell>
          <cell r="I2365" t="str">
            <v>x</v>
          </cell>
          <cell r="J2365">
            <v>0.3</v>
          </cell>
          <cell r="V2365" t="str">
            <v>=</v>
          </cell>
          <cell r="W2365">
            <v>1.33</v>
          </cell>
          <cell r="Y2365" t="str">
            <v>기본</v>
          </cell>
          <cell r="Z2365" t="str">
            <v>x</v>
          </cell>
          <cell r="AA2365" t="str">
            <v>철거</v>
          </cell>
          <cell r="AM2365">
            <v>83297</v>
          </cell>
          <cell r="AN2365">
            <v>0</v>
          </cell>
        </row>
        <row r="2366">
          <cell r="B2366">
            <v>519</v>
          </cell>
          <cell r="D2366" t="str">
            <v>통신케이블공</v>
          </cell>
          <cell r="E2366">
            <v>0</v>
          </cell>
          <cell r="F2366" t="str">
            <v>인</v>
          </cell>
          <cell r="H2366">
            <v>2.2200000000000002</v>
          </cell>
          <cell r="I2366" t="str">
            <v>x</v>
          </cell>
          <cell r="J2366">
            <v>0.3</v>
          </cell>
          <cell r="V2366" t="str">
            <v>=</v>
          </cell>
          <cell r="W2366">
            <v>0.66</v>
          </cell>
          <cell r="Y2366" t="str">
            <v>기본</v>
          </cell>
          <cell r="Z2366" t="str">
            <v>x</v>
          </cell>
          <cell r="AA2366" t="str">
            <v>철거</v>
          </cell>
          <cell r="AM2366">
            <v>75788</v>
          </cell>
          <cell r="AN2366">
            <v>0</v>
          </cell>
        </row>
        <row r="2367">
          <cell r="B2367">
            <v>517</v>
          </cell>
          <cell r="D2367" t="str">
            <v>통신설비공</v>
          </cell>
          <cell r="E2367">
            <v>0</v>
          </cell>
          <cell r="F2367" t="str">
            <v>인</v>
          </cell>
          <cell r="H2367">
            <v>2</v>
          </cell>
          <cell r="I2367" t="str">
            <v>x</v>
          </cell>
          <cell r="J2367">
            <v>0.3</v>
          </cell>
          <cell r="V2367" t="str">
            <v>=</v>
          </cell>
          <cell r="W2367">
            <v>0.6</v>
          </cell>
          <cell r="Y2367" t="str">
            <v>기본</v>
          </cell>
          <cell r="Z2367" t="str">
            <v>x</v>
          </cell>
          <cell r="AA2367" t="str">
            <v>철거</v>
          </cell>
          <cell r="AM2367">
            <v>64758</v>
          </cell>
          <cell r="AN2367">
            <v>0</v>
          </cell>
        </row>
        <row r="2368">
          <cell r="B2368">
            <v>523</v>
          </cell>
          <cell r="D2368" t="str">
            <v>보통인부</v>
          </cell>
          <cell r="E2368">
            <v>0</v>
          </cell>
          <cell r="F2368" t="str">
            <v>인</v>
          </cell>
          <cell r="H2368">
            <v>2</v>
          </cell>
          <cell r="I2368" t="str">
            <v>x</v>
          </cell>
          <cell r="J2368">
            <v>0.3</v>
          </cell>
          <cell r="V2368" t="str">
            <v>=</v>
          </cell>
          <cell r="W2368">
            <v>0.6</v>
          </cell>
          <cell r="Y2368" t="str">
            <v>기본</v>
          </cell>
          <cell r="Z2368" t="str">
            <v>x</v>
          </cell>
          <cell r="AA2368" t="str">
            <v>철거</v>
          </cell>
          <cell r="AM2368">
            <v>33755</v>
          </cell>
          <cell r="AN2368">
            <v>0</v>
          </cell>
        </row>
        <row r="2369">
          <cell r="B2369">
            <v>544</v>
          </cell>
          <cell r="D2369" t="str">
            <v>소    계</v>
          </cell>
          <cell r="E2369">
            <v>0</v>
          </cell>
          <cell r="F2369">
            <v>0</v>
          </cell>
          <cell r="AM2369">
            <v>0</v>
          </cell>
          <cell r="AN2369">
            <v>0</v>
          </cell>
        </row>
        <row r="2370">
          <cell r="A2370" t="str">
            <v>86-4</v>
          </cell>
          <cell r="B2370">
            <v>517</v>
          </cell>
          <cell r="D2370" t="str">
            <v>통신설비공</v>
          </cell>
          <cell r="E2370">
            <v>0</v>
          </cell>
          <cell r="F2370" t="str">
            <v>인</v>
          </cell>
          <cell r="V2370" t="str">
            <v>=</v>
          </cell>
          <cell r="W2370">
            <v>1.2999999999999998</v>
          </cell>
          <cell r="AM2370">
            <v>64758</v>
          </cell>
          <cell r="AN2370">
            <v>0</v>
          </cell>
        </row>
        <row r="2371">
          <cell r="A2371" t="str">
            <v>86-5</v>
          </cell>
          <cell r="B2371">
            <v>523</v>
          </cell>
          <cell r="D2371" t="str">
            <v>보통인부</v>
          </cell>
          <cell r="E2371">
            <v>0</v>
          </cell>
          <cell r="F2371" t="str">
            <v>인</v>
          </cell>
          <cell r="V2371" t="str">
            <v>=</v>
          </cell>
          <cell r="W2371">
            <v>1.1299999999999999</v>
          </cell>
          <cell r="AM2371">
            <v>33755</v>
          </cell>
          <cell r="AN2371">
            <v>0</v>
          </cell>
        </row>
        <row r="2372">
          <cell r="A2372" t="str">
            <v>86-6</v>
          </cell>
          <cell r="B2372">
            <v>519</v>
          </cell>
          <cell r="D2372" t="str">
            <v>통신케이블공</v>
          </cell>
          <cell r="E2372">
            <v>0</v>
          </cell>
          <cell r="F2372" t="str">
            <v>인</v>
          </cell>
          <cell r="V2372" t="str">
            <v>=</v>
          </cell>
          <cell r="W2372">
            <v>0.96</v>
          </cell>
          <cell r="AM2372">
            <v>75788</v>
          </cell>
          <cell r="AN2372">
            <v>0</v>
          </cell>
        </row>
        <row r="2373">
          <cell r="A2373" t="str">
            <v>86-7</v>
          </cell>
          <cell r="B2373">
            <v>527</v>
          </cell>
          <cell r="D2373" t="str">
            <v>H/W설치기사</v>
          </cell>
          <cell r="E2373">
            <v>0</v>
          </cell>
          <cell r="F2373" t="str">
            <v>인</v>
          </cell>
          <cell r="V2373" t="str">
            <v>=</v>
          </cell>
          <cell r="W2373">
            <v>1.33</v>
          </cell>
          <cell r="AM2373">
            <v>83297</v>
          </cell>
          <cell r="AN2373">
            <v>0</v>
          </cell>
        </row>
        <row r="2374">
          <cell r="A2374" t="str">
            <v>86-8</v>
          </cell>
          <cell r="B2374">
            <v>543</v>
          </cell>
          <cell r="D2374" t="str">
            <v>다. 공구손료</v>
          </cell>
          <cell r="E2374" t="str">
            <v>노무비x3%</v>
          </cell>
          <cell r="AM2374">
            <v>0</v>
          </cell>
          <cell r="AN2374">
            <v>0</v>
          </cell>
        </row>
        <row r="2375">
          <cell r="A2375" t="str">
            <v>86-9</v>
          </cell>
          <cell r="B2375">
            <v>517</v>
          </cell>
          <cell r="D2375" t="str">
            <v>통신설비공</v>
          </cell>
          <cell r="E2375">
            <v>0</v>
          </cell>
          <cell r="F2375" t="str">
            <v>인</v>
          </cell>
          <cell r="H2375">
            <v>1.2999999999999998</v>
          </cell>
          <cell r="I2375" t="str">
            <v>x</v>
          </cell>
          <cell r="J2375">
            <v>0.03</v>
          </cell>
          <cell r="V2375" t="str">
            <v>=</v>
          </cell>
          <cell r="W2375">
            <v>0.03</v>
          </cell>
          <cell r="Y2375" t="str">
            <v>기본</v>
          </cell>
          <cell r="Z2375" t="str">
            <v>x</v>
          </cell>
          <cell r="AA2375" t="str">
            <v>공구손료</v>
          </cell>
          <cell r="AM2375">
            <v>64758</v>
          </cell>
          <cell r="AN2375">
            <v>0</v>
          </cell>
        </row>
        <row r="2376">
          <cell r="A2376" t="str">
            <v>86-10</v>
          </cell>
          <cell r="B2376">
            <v>519</v>
          </cell>
          <cell r="D2376" t="str">
            <v>통신케이블공</v>
          </cell>
          <cell r="E2376">
            <v>0</v>
          </cell>
          <cell r="F2376" t="str">
            <v>인</v>
          </cell>
          <cell r="H2376">
            <v>0.96</v>
          </cell>
          <cell r="I2376" t="str">
            <v>x</v>
          </cell>
          <cell r="J2376">
            <v>0.03</v>
          </cell>
          <cell r="V2376" t="str">
            <v>=</v>
          </cell>
          <cell r="W2376">
            <v>0.02</v>
          </cell>
          <cell r="Y2376" t="str">
            <v>기본</v>
          </cell>
          <cell r="Z2376" t="str">
            <v>x</v>
          </cell>
          <cell r="AA2376" t="str">
            <v>공구손료</v>
          </cell>
          <cell r="AM2376">
            <v>75788</v>
          </cell>
          <cell r="AN2376">
            <v>0</v>
          </cell>
        </row>
        <row r="2377">
          <cell r="A2377" t="str">
            <v>86-11</v>
          </cell>
          <cell r="B2377">
            <v>527</v>
          </cell>
          <cell r="D2377" t="str">
            <v>H/W설치기사</v>
          </cell>
          <cell r="E2377">
            <v>0</v>
          </cell>
          <cell r="F2377" t="str">
            <v>인</v>
          </cell>
          <cell r="H2377">
            <v>1.33</v>
          </cell>
          <cell r="I2377" t="str">
            <v>x</v>
          </cell>
          <cell r="J2377">
            <v>0.03</v>
          </cell>
          <cell r="V2377" t="str">
            <v>=</v>
          </cell>
          <cell r="W2377">
            <v>0.03</v>
          </cell>
          <cell r="Y2377" t="str">
            <v>기본</v>
          </cell>
          <cell r="Z2377" t="str">
            <v>x</v>
          </cell>
          <cell r="AA2377" t="str">
            <v>공구손료</v>
          </cell>
          <cell r="AM2377">
            <v>83297</v>
          </cell>
          <cell r="AN2377">
            <v>0</v>
          </cell>
        </row>
        <row r="2378">
          <cell r="A2378">
            <v>87</v>
          </cell>
          <cell r="C2378">
            <v>87</v>
          </cell>
          <cell r="D2378" t="str">
            <v>방송용AMP철거</v>
          </cell>
          <cell r="E2378" t="str">
            <v>100W 이하</v>
          </cell>
          <cell r="F2378" t="str">
            <v>대</v>
          </cell>
          <cell r="AM2378">
            <v>0</v>
          </cell>
          <cell r="AN2378">
            <v>0</v>
          </cell>
        </row>
        <row r="2379">
          <cell r="A2379" t="str">
            <v>87-1</v>
          </cell>
          <cell r="B2379">
            <v>541</v>
          </cell>
          <cell r="D2379" t="str">
            <v>가. 재료비</v>
          </cell>
          <cell r="E2379">
            <v>0</v>
          </cell>
          <cell r="F2379">
            <v>0</v>
          </cell>
          <cell r="AL2379" t="str">
            <v>철  거</v>
          </cell>
          <cell r="AM2379">
            <v>0</v>
          </cell>
          <cell r="AN2379">
            <v>0</v>
          </cell>
        </row>
        <row r="2380">
          <cell r="A2380" t="str">
            <v>87-2</v>
          </cell>
          <cell r="B2380">
            <v>604</v>
          </cell>
          <cell r="D2380" t="str">
            <v>방송용AMP</v>
          </cell>
          <cell r="E2380" t="str">
            <v>100W</v>
          </cell>
          <cell r="F2380" t="str">
            <v>대</v>
          </cell>
          <cell r="V2380" t="str">
            <v>=</v>
          </cell>
          <cell r="W2380">
            <v>1</v>
          </cell>
          <cell r="AM2380">
            <v>0</v>
          </cell>
          <cell r="AN2380" t="str">
            <v>철 거</v>
          </cell>
        </row>
        <row r="2381">
          <cell r="A2381" t="str">
            <v>87-3</v>
          </cell>
          <cell r="B2381">
            <v>542</v>
          </cell>
          <cell r="D2381" t="str">
            <v>나. 노무비</v>
          </cell>
          <cell r="E2381">
            <v>0</v>
          </cell>
          <cell r="F2381">
            <v>0</v>
          </cell>
          <cell r="AL2381" t="str">
            <v>통3-29</v>
          </cell>
          <cell r="AM2381">
            <v>0</v>
          </cell>
          <cell r="AN2381">
            <v>0</v>
          </cell>
        </row>
        <row r="2382">
          <cell r="B2382">
            <v>518</v>
          </cell>
          <cell r="D2382" t="str">
            <v>통신내선공</v>
          </cell>
          <cell r="E2382">
            <v>0</v>
          </cell>
          <cell r="F2382" t="str">
            <v>인</v>
          </cell>
          <cell r="H2382">
            <v>9</v>
          </cell>
          <cell r="I2382" t="str">
            <v>x</v>
          </cell>
          <cell r="J2382">
            <v>0.5</v>
          </cell>
          <cell r="V2382" t="str">
            <v>=</v>
          </cell>
          <cell r="W2382">
            <v>4.5</v>
          </cell>
          <cell r="AM2382">
            <v>60168</v>
          </cell>
          <cell r="AN2382">
            <v>0</v>
          </cell>
        </row>
        <row r="2383">
          <cell r="B2383">
            <v>544</v>
          </cell>
          <cell r="D2383" t="str">
            <v>소    계</v>
          </cell>
          <cell r="E2383">
            <v>0</v>
          </cell>
          <cell r="F2383">
            <v>0</v>
          </cell>
          <cell r="AM2383">
            <v>0</v>
          </cell>
          <cell r="AN2383">
            <v>0</v>
          </cell>
        </row>
        <row r="2384">
          <cell r="A2384" t="str">
            <v>87-4</v>
          </cell>
          <cell r="B2384">
            <v>518</v>
          </cell>
          <cell r="D2384" t="str">
            <v>통신내선공</v>
          </cell>
          <cell r="E2384">
            <v>0</v>
          </cell>
          <cell r="F2384" t="str">
            <v>인</v>
          </cell>
          <cell r="V2384" t="str">
            <v>=</v>
          </cell>
          <cell r="W2384">
            <v>4.5</v>
          </cell>
          <cell r="AM2384">
            <v>60168</v>
          </cell>
          <cell r="AN2384">
            <v>0</v>
          </cell>
        </row>
        <row r="2385">
          <cell r="A2385" t="str">
            <v>87-5</v>
          </cell>
          <cell r="B2385">
            <v>543</v>
          </cell>
          <cell r="D2385" t="str">
            <v>다. 공구손료</v>
          </cell>
          <cell r="E2385" t="str">
            <v>노무비x3%</v>
          </cell>
          <cell r="AM2385">
            <v>0</v>
          </cell>
          <cell r="AN2385">
            <v>0</v>
          </cell>
        </row>
        <row r="2386">
          <cell r="A2386" t="str">
            <v>87-6</v>
          </cell>
          <cell r="B2386">
            <v>518</v>
          </cell>
          <cell r="D2386" t="str">
            <v>통신내선공</v>
          </cell>
          <cell r="E2386">
            <v>0</v>
          </cell>
          <cell r="F2386" t="str">
            <v>인</v>
          </cell>
          <cell r="H2386">
            <v>4.5</v>
          </cell>
          <cell r="I2386" t="str">
            <v>x</v>
          </cell>
          <cell r="J2386">
            <v>0.03</v>
          </cell>
          <cell r="V2386" t="str">
            <v>=</v>
          </cell>
          <cell r="W2386">
            <v>0.13</v>
          </cell>
          <cell r="Y2386" t="str">
            <v>기본</v>
          </cell>
          <cell r="Z2386" t="str">
            <v>x</v>
          </cell>
          <cell r="AA2386" t="str">
            <v>공구손료</v>
          </cell>
          <cell r="AM2386">
            <v>60168</v>
          </cell>
          <cell r="AN2386">
            <v>0</v>
          </cell>
        </row>
        <row r="2387">
          <cell r="AM2387">
            <v>0</v>
          </cell>
          <cell r="AN2387">
            <v>0</v>
          </cell>
        </row>
        <row r="2388">
          <cell r="AM2388">
            <v>0</v>
          </cell>
          <cell r="AN2388">
            <v>0</v>
          </cell>
        </row>
        <row r="2389">
          <cell r="AM2389">
            <v>0</v>
          </cell>
          <cell r="AN2389">
            <v>0</v>
          </cell>
        </row>
        <row r="2390">
          <cell r="AM2390">
            <v>0</v>
          </cell>
          <cell r="AN2390">
            <v>0</v>
          </cell>
        </row>
        <row r="2391">
          <cell r="AM2391">
            <v>0</v>
          </cell>
          <cell r="AN2391">
            <v>0</v>
          </cell>
        </row>
        <row r="2392">
          <cell r="AM2392">
            <v>0</v>
          </cell>
          <cell r="AN2392">
            <v>0</v>
          </cell>
        </row>
        <row r="2393">
          <cell r="AM2393">
            <v>0</v>
          </cell>
          <cell r="AN2393">
            <v>0</v>
          </cell>
        </row>
        <row r="2394">
          <cell r="AM2394">
            <v>0</v>
          </cell>
          <cell r="AN2394">
            <v>0</v>
          </cell>
        </row>
        <row r="2395">
          <cell r="AM2395">
            <v>0</v>
          </cell>
          <cell r="AN2395">
            <v>0</v>
          </cell>
        </row>
        <row r="2396">
          <cell r="AM2396">
            <v>0</v>
          </cell>
          <cell r="AN2396">
            <v>0</v>
          </cell>
        </row>
        <row r="2397">
          <cell r="AM2397">
            <v>0</v>
          </cell>
          <cell r="AN2397">
            <v>0</v>
          </cell>
        </row>
        <row r="2398">
          <cell r="AM2398">
            <v>0</v>
          </cell>
          <cell r="AN2398">
            <v>0</v>
          </cell>
        </row>
        <row r="2399">
          <cell r="AM2399">
            <v>0</v>
          </cell>
          <cell r="AN2399">
            <v>0</v>
          </cell>
        </row>
        <row r="2400">
          <cell r="AM2400">
            <v>0</v>
          </cell>
          <cell r="AN2400">
            <v>0</v>
          </cell>
        </row>
        <row r="2401">
          <cell r="AM2401">
            <v>0</v>
          </cell>
          <cell r="AN2401">
            <v>0</v>
          </cell>
        </row>
        <row r="2402">
          <cell r="AM2402">
            <v>0</v>
          </cell>
          <cell r="AN2402">
            <v>0</v>
          </cell>
        </row>
        <row r="2403">
          <cell r="A2403">
            <v>88</v>
          </cell>
          <cell r="C2403">
            <v>88</v>
          </cell>
          <cell r="D2403" t="str">
            <v>방송용AMP철거</v>
          </cell>
          <cell r="E2403" t="str">
            <v>100W 이상</v>
          </cell>
          <cell r="F2403" t="str">
            <v>대</v>
          </cell>
          <cell r="AM2403">
            <v>0</v>
          </cell>
          <cell r="AN2403">
            <v>0</v>
          </cell>
        </row>
        <row r="2404">
          <cell r="A2404" t="str">
            <v>88-1</v>
          </cell>
          <cell r="B2404">
            <v>541</v>
          </cell>
          <cell r="D2404" t="str">
            <v>가. 재료비</v>
          </cell>
          <cell r="E2404">
            <v>0</v>
          </cell>
          <cell r="F2404">
            <v>0</v>
          </cell>
          <cell r="AL2404" t="str">
            <v>철  거</v>
          </cell>
          <cell r="AM2404">
            <v>0</v>
          </cell>
          <cell r="AN2404">
            <v>0</v>
          </cell>
        </row>
        <row r="2405">
          <cell r="A2405" t="str">
            <v>88-2</v>
          </cell>
          <cell r="B2405">
            <v>604</v>
          </cell>
          <cell r="D2405" t="str">
            <v>방송용AMP</v>
          </cell>
          <cell r="E2405" t="str">
            <v>100W</v>
          </cell>
          <cell r="F2405" t="str">
            <v>대</v>
          </cell>
          <cell r="V2405" t="str">
            <v>=</v>
          </cell>
          <cell r="W2405">
            <v>1</v>
          </cell>
          <cell r="AM2405">
            <v>0</v>
          </cell>
          <cell r="AN2405" t="str">
            <v>철 거</v>
          </cell>
        </row>
        <row r="2406">
          <cell r="A2406" t="str">
            <v>88-3</v>
          </cell>
          <cell r="B2406">
            <v>542</v>
          </cell>
          <cell r="D2406" t="str">
            <v>나. 노무비</v>
          </cell>
          <cell r="E2406">
            <v>0</v>
          </cell>
          <cell r="F2406">
            <v>0</v>
          </cell>
          <cell r="AL2406" t="str">
            <v>통3-29</v>
          </cell>
          <cell r="AM2406">
            <v>0</v>
          </cell>
          <cell r="AN2406">
            <v>0</v>
          </cell>
        </row>
        <row r="2407">
          <cell r="B2407">
            <v>518</v>
          </cell>
          <cell r="D2407" t="str">
            <v>통신내선공</v>
          </cell>
          <cell r="E2407">
            <v>0</v>
          </cell>
          <cell r="F2407" t="str">
            <v>인</v>
          </cell>
          <cell r="H2407">
            <v>9</v>
          </cell>
          <cell r="I2407" t="str">
            <v>x</v>
          </cell>
          <cell r="J2407">
            <v>0.5</v>
          </cell>
          <cell r="V2407" t="str">
            <v>=</v>
          </cell>
          <cell r="W2407">
            <v>4.5</v>
          </cell>
          <cell r="AM2407">
            <v>60168</v>
          </cell>
          <cell r="AN2407">
            <v>0</v>
          </cell>
        </row>
        <row r="2408">
          <cell r="B2408">
            <v>544</v>
          </cell>
          <cell r="D2408" t="str">
            <v>소    계</v>
          </cell>
          <cell r="E2408">
            <v>0</v>
          </cell>
          <cell r="F2408">
            <v>0</v>
          </cell>
          <cell r="AM2408">
            <v>0</v>
          </cell>
          <cell r="AN2408">
            <v>0</v>
          </cell>
        </row>
        <row r="2409">
          <cell r="A2409" t="str">
            <v>88-4</v>
          </cell>
          <cell r="B2409">
            <v>518</v>
          </cell>
          <cell r="D2409" t="str">
            <v>통신내선공</v>
          </cell>
          <cell r="E2409">
            <v>0</v>
          </cell>
          <cell r="F2409" t="str">
            <v>인</v>
          </cell>
          <cell r="V2409" t="str">
            <v>=</v>
          </cell>
          <cell r="W2409">
            <v>4.5</v>
          </cell>
          <cell r="AM2409">
            <v>60168</v>
          </cell>
          <cell r="AN2409">
            <v>0</v>
          </cell>
        </row>
        <row r="2410">
          <cell r="A2410" t="str">
            <v>88-5</v>
          </cell>
          <cell r="B2410">
            <v>543</v>
          </cell>
          <cell r="D2410" t="str">
            <v>다. 공구손료</v>
          </cell>
          <cell r="E2410" t="str">
            <v>노무비x3%</v>
          </cell>
          <cell r="AM2410">
            <v>0</v>
          </cell>
          <cell r="AN2410">
            <v>0</v>
          </cell>
        </row>
        <row r="2411">
          <cell r="A2411" t="str">
            <v>88-6</v>
          </cell>
          <cell r="B2411">
            <v>518</v>
          </cell>
          <cell r="D2411" t="str">
            <v>통신내선공</v>
          </cell>
          <cell r="E2411">
            <v>0</v>
          </cell>
          <cell r="F2411" t="str">
            <v>인</v>
          </cell>
          <cell r="H2411">
            <v>4.5</v>
          </cell>
          <cell r="I2411" t="str">
            <v>x</v>
          </cell>
          <cell r="J2411">
            <v>0.03</v>
          </cell>
          <cell r="V2411" t="str">
            <v>=</v>
          </cell>
          <cell r="W2411">
            <v>0.13</v>
          </cell>
          <cell r="Y2411" t="str">
            <v>기본</v>
          </cell>
          <cell r="Z2411" t="str">
            <v>x</v>
          </cell>
          <cell r="AA2411" t="str">
            <v>공구손료</v>
          </cell>
          <cell r="AM2411">
            <v>60168</v>
          </cell>
          <cell r="AN2411">
            <v>0</v>
          </cell>
        </row>
        <row r="2412">
          <cell r="AM2412">
            <v>0</v>
          </cell>
          <cell r="AN2412">
            <v>0</v>
          </cell>
        </row>
        <row r="2413">
          <cell r="AM2413">
            <v>0</v>
          </cell>
          <cell r="AN2413">
            <v>0</v>
          </cell>
        </row>
        <row r="2414">
          <cell r="AM2414">
            <v>0</v>
          </cell>
          <cell r="AN2414">
            <v>0</v>
          </cell>
        </row>
        <row r="2415">
          <cell r="AM2415">
            <v>0</v>
          </cell>
          <cell r="AN2415">
            <v>0</v>
          </cell>
        </row>
        <row r="2416">
          <cell r="AM2416">
            <v>0</v>
          </cell>
          <cell r="AN2416">
            <v>0</v>
          </cell>
        </row>
        <row r="2417">
          <cell r="AM2417">
            <v>0</v>
          </cell>
          <cell r="AN2417">
            <v>0</v>
          </cell>
        </row>
        <row r="2418">
          <cell r="AM2418">
            <v>0</v>
          </cell>
          <cell r="AN2418">
            <v>0</v>
          </cell>
        </row>
        <row r="2419">
          <cell r="AM2419">
            <v>0</v>
          </cell>
          <cell r="AN2419">
            <v>0</v>
          </cell>
        </row>
        <row r="2420">
          <cell r="AM2420">
            <v>0</v>
          </cell>
          <cell r="AN2420">
            <v>0</v>
          </cell>
        </row>
        <row r="2421">
          <cell r="AM2421">
            <v>0</v>
          </cell>
          <cell r="AN2421">
            <v>0</v>
          </cell>
        </row>
        <row r="2422">
          <cell r="AM2422">
            <v>0</v>
          </cell>
          <cell r="AN2422">
            <v>0</v>
          </cell>
        </row>
        <row r="2423">
          <cell r="AM2423">
            <v>0</v>
          </cell>
          <cell r="AN2423">
            <v>0</v>
          </cell>
        </row>
        <row r="2424">
          <cell r="AM2424">
            <v>0</v>
          </cell>
          <cell r="AN2424">
            <v>0</v>
          </cell>
        </row>
        <row r="2425">
          <cell r="AM2425">
            <v>0</v>
          </cell>
          <cell r="AN2425">
            <v>0</v>
          </cell>
        </row>
        <row r="2426">
          <cell r="AM2426">
            <v>0</v>
          </cell>
          <cell r="AN2426">
            <v>0</v>
          </cell>
        </row>
        <row r="2427">
          <cell r="AM2427">
            <v>0</v>
          </cell>
          <cell r="AN2427">
            <v>0</v>
          </cell>
        </row>
        <row r="2428">
          <cell r="A2428">
            <v>89</v>
          </cell>
          <cell r="C2428">
            <v>89</v>
          </cell>
          <cell r="D2428" t="str">
            <v>터파기,되메우기,다지기,잔토처리</v>
          </cell>
          <cell r="E2428" t="str">
            <v>견질토사(1.1m)(기설구간)</v>
          </cell>
          <cell r="F2428" t="str">
            <v>㎥</v>
          </cell>
          <cell r="AM2428">
            <v>0</v>
          </cell>
          <cell r="AN2428">
            <v>0</v>
          </cell>
        </row>
        <row r="2429">
          <cell r="A2429" t="str">
            <v>89-1</v>
          </cell>
          <cell r="B2429">
            <v>541</v>
          </cell>
          <cell r="D2429" t="str">
            <v>가. 재료비</v>
          </cell>
          <cell r="E2429">
            <v>0</v>
          </cell>
          <cell r="F2429">
            <v>0</v>
          </cell>
          <cell r="AL2429" t="str">
            <v>건 3-1-나(운빈)</v>
          </cell>
          <cell r="AM2429">
            <v>0</v>
          </cell>
          <cell r="AN2429">
            <v>0</v>
          </cell>
        </row>
        <row r="2430">
          <cell r="A2430" t="str">
            <v>89-2</v>
          </cell>
          <cell r="B2430">
            <v>421</v>
          </cell>
          <cell r="D2430" t="str">
            <v>PP헌마대</v>
          </cell>
          <cell r="E2430" t="str">
            <v>60x100</v>
          </cell>
          <cell r="F2430" t="str">
            <v>개</v>
          </cell>
          <cell r="V2430" t="str">
            <v>=</v>
          </cell>
          <cell r="W2430">
            <v>1.3</v>
          </cell>
          <cell r="AM2430">
            <v>160</v>
          </cell>
          <cell r="AN2430">
            <v>0</v>
          </cell>
        </row>
        <row r="2431">
          <cell r="A2431" t="str">
            <v>89-3</v>
          </cell>
          <cell r="B2431">
            <v>542</v>
          </cell>
          <cell r="D2431" t="str">
            <v>나. 노무비</v>
          </cell>
          <cell r="E2431">
            <v>0</v>
          </cell>
          <cell r="F2431">
            <v>0</v>
          </cell>
          <cell r="AM2431">
            <v>0</v>
          </cell>
          <cell r="AN2431">
            <v>0</v>
          </cell>
        </row>
        <row r="2432">
          <cell r="B2432">
            <v>523</v>
          </cell>
          <cell r="D2432" t="str">
            <v>보통인부</v>
          </cell>
          <cell r="E2432">
            <v>0</v>
          </cell>
          <cell r="F2432" t="str">
            <v>인</v>
          </cell>
          <cell r="H2432">
            <v>0.26</v>
          </cell>
          <cell r="I2432" t="str">
            <v>x</v>
          </cell>
          <cell r="J2432">
            <v>1</v>
          </cell>
          <cell r="K2432" t="str">
            <v>x</v>
          </cell>
          <cell r="L2432" t="str">
            <v>(</v>
          </cell>
          <cell r="M2432">
            <v>1</v>
          </cell>
          <cell r="N2432" t="str">
            <v>+</v>
          </cell>
          <cell r="O2432">
            <v>0.15</v>
          </cell>
          <cell r="P2432" t="str">
            <v>)</v>
          </cell>
          <cell r="V2432" t="str">
            <v>=</v>
          </cell>
          <cell r="W2432">
            <v>0.28999999999999998</v>
          </cell>
          <cell r="Y2432" t="str">
            <v>기본</v>
          </cell>
          <cell r="Z2432" t="str">
            <v>x</v>
          </cell>
          <cell r="AA2432" t="str">
            <v>토사량</v>
          </cell>
          <cell r="AB2432" t="str">
            <v>x</v>
          </cell>
          <cell r="AC2432" t="str">
            <v>(</v>
          </cell>
          <cell r="AD2432">
            <v>1</v>
          </cell>
          <cell r="AE2432" t="str">
            <v>+</v>
          </cell>
          <cell r="AF2432" t="str">
            <v>운빈</v>
          </cell>
          <cell r="AG2432" t="str">
            <v>)</v>
          </cell>
          <cell r="AM2432">
            <v>33755</v>
          </cell>
          <cell r="AN2432">
            <v>0</v>
          </cell>
        </row>
        <row r="2433">
          <cell r="B2433">
            <v>523</v>
          </cell>
          <cell r="D2433" t="str">
            <v>보통인부</v>
          </cell>
          <cell r="E2433">
            <v>0</v>
          </cell>
          <cell r="F2433" t="str">
            <v>인</v>
          </cell>
          <cell r="H2433">
            <v>0.1</v>
          </cell>
          <cell r="I2433" t="str">
            <v>x</v>
          </cell>
          <cell r="J2433">
            <v>0.98899999999999999</v>
          </cell>
          <cell r="K2433" t="str">
            <v>x</v>
          </cell>
          <cell r="L2433" t="str">
            <v>(</v>
          </cell>
          <cell r="M2433">
            <v>1</v>
          </cell>
          <cell r="N2433" t="str">
            <v>+</v>
          </cell>
          <cell r="O2433">
            <v>0.15</v>
          </cell>
          <cell r="P2433" t="str">
            <v>)</v>
          </cell>
          <cell r="V2433" t="str">
            <v>=</v>
          </cell>
          <cell r="W2433">
            <v>0.11</v>
          </cell>
          <cell r="Y2433" t="str">
            <v>기본</v>
          </cell>
          <cell r="Z2433" t="str">
            <v>x</v>
          </cell>
          <cell r="AA2433" t="str">
            <v>토사량</v>
          </cell>
          <cell r="AB2433" t="str">
            <v>x</v>
          </cell>
          <cell r="AC2433" t="str">
            <v>(</v>
          </cell>
          <cell r="AD2433">
            <v>1</v>
          </cell>
          <cell r="AE2433" t="str">
            <v>+</v>
          </cell>
          <cell r="AF2433" t="str">
            <v>운빈</v>
          </cell>
          <cell r="AG2433" t="str">
            <v>)</v>
          </cell>
          <cell r="AM2433">
            <v>33755</v>
          </cell>
          <cell r="AN2433">
            <v>0</v>
          </cell>
        </row>
        <row r="2434">
          <cell r="B2434">
            <v>523</v>
          </cell>
          <cell r="D2434" t="str">
            <v>보통인부</v>
          </cell>
          <cell r="E2434">
            <v>0</v>
          </cell>
          <cell r="F2434" t="str">
            <v>인</v>
          </cell>
          <cell r="H2434">
            <v>0.11</v>
          </cell>
          <cell r="I2434" t="str">
            <v>x</v>
          </cell>
          <cell r="J2434">
            <v>0.98899999999999999</v>
          </cell>
          <cell r="K2434" t="str">
            <v>x</v>
          </cell>
          <cell r="L2434" t="str">
            <v>(</v>
          </cell>
          <cell r="M2434">
            <v>1</v>
          </cell>
          <cell r="N2434" t="str">
            <v>+</v>
          </cell>
          <cell r="O2434">
            <v>0.15</v>
          </cell>
          <cell r="P2434" t="str">
            <v>)</v>
          </cell>
          <cell r="V2434" t="str">
            <v>=</v>
          </cell>
          <cell r="W2434">
            <v>0.12</v>
          </cell>
          <cell r="Y2434" t="str">
            <v>기본</v>
          </cell>
          <cell r="Z2434" t="str">
            <v>x</v>
          </cell>
          <cell r="AA2434" t="str">
            <v>토사량</v>
          </cell>
          <cell r="AB2434" t="str">
            <v>x</v>
          </cell>
          <cell r="AC2434" t="str">
            <v>(</v>
          </cell>
          <cell r="AD2434">
            <v>1</v>
          </cell>
          <cell r="AE2434" t="str">
            <v>+</v>
          </cell>
          <cell r="AF2434" t="str">
            <v>운빈</v>
          </cell>
          <cell r="AG2434" t="str">
            <v>)</v>
          </cell>
          <cell r="AM2434">
            <v>33755</v>
          </cell>
          <cell r="AN2434">
            <v>0</v>
          </cell>
        </row>
        <row r="2435">
          <cell r="B2435">
            <v>523</v>
          </cell>
          <cell r="D2435" t="str">
            <v>보통인부</v>
          </cell>
          <cell r="E2435">
            <v>0</v>
          </cell>
          <cell r="F2435" t="str">
            <v>인</v>
          </cell>
          <cell r="H2435">
            <v>0.2</v>
          </cell>
          <cell r="I2435" t="str">
            <v>x</v>
          </cell>
          <cell r="J2435">
            <v>1.0999999999999999E-2</v>
          </cell>
          <cell r="K2435" t="str">
            <v>x</v>
          </cell>
          <cell r="L2435" t="str">
            <v>(</v>
          </cell>
          <cell r="M2435">
            <v>1</v>
          </cell>
          <cell r="N2435" t="str">
            <v>+</v>
          </cell>
          <cell r="O2435">
            <v>0.15</v>
          </cell>
          <cell r="P2435" t="str">
            <v>)</v>
          </cell>
          <cell r="V2435" t="str">
            <v>=</v>
          </cell>
          <cell r="W2435">
            <v>2E-3</v>
          </cell>
          <cell r="Y2435" t="str">
            <v>기본</v>
          </cell>
          <cell r="Z2435" t="str">
            <v>x</v>
          </cell>
          <cell r="AA2435" t="str">
            <v>토사량</v>
          </cell>
          <cell r="AB2435" t="str">
            <v>x</v>
          </cell>
          <cell r="AC2435" t="str">
            <v>(</v>
          </cell>
          <cell r="AD2435">
            <v>1</v>
          </cell>
          <cell r="AE2435" t="str">
            <v>+</v>
          </cell>
          <cell r="AF2435" t="str">
            <v>운빈</v>
          </cell>
          <cell r="AG2435" t="str">
            <v>)</v>
          </cell>
          <cell r="AM2435">
            <v>33755</v>
          </cell>
          <cell r="AN2435">
            <v>0</v>
          </cell>
        </row>
        <row r="2436">
          <cell r="B2436">
            <v>544</v>
          </cell>
          <cell r="D2436" t="str">
            <v>소    계</v>
          </cell>
          <cell r="E2436">
            <v>0</v>
          </cell>
          <cell r="F2436">
            <v>0</v>
          </cell>
          <cell r="AM2436">
            <v>0</v>
          </cell>
          <cell r="AN2436">
            <v>0</v>
          </cell>
        </row>
        <row r="2437">
          <cell r="A2437" t="str">
            <v>89-4</v>
          </cell>
          <cell r="B2437">
            <v>523</v>
          </cell>
          <cell r="D2437" t="str">
            <v>보통인부</v>
          </cell>
          <cell r="E2437">
            <v>0</v>
          </cell>
          <cell r="F2437" t="str">
            <v>인</v>
          </cell>
          <cell r="V2437" t="str">
            <v>=</v>
          </cell>
          <cell r="W2437">
            <v>0.52</v>
          </cell>
          <cell r="AM2437">
            <v>33755</v>
          </cell>
          <cell r="AN2437">
            <v>0</v>
          </cell>
        </row>
        <row r="2438">
          <cell r="AM2438">
            <v>0</v>
          </cell>
          <cell r="AN2438">
            <v>0</v>
          </cell>
        </row>
        <row r="2439">
          <cell r="AM2439">
            <v>0</v>
          </cell>
          <cell r="AN2439">
            <v>0</v>
          </cell>
        </row>
        <row r="2440">
          <cell r="AM2440">
            <v>0</v>
          </cell>
          <cell r="AN2440">
            <v>0</v>
          </cell>
        </row>
        <row r="2441">
          <cell r="AM2441">
            <v>0</v>
          </cell>
          <cell r="AN2441">
            <v>0</v>
          </cell>
        </row>
        <row r="2442">
          <cell r="AM2442">
            <v>0</v>
          </cell>
          <cell r="AN2442">
            <v>0</v>
          </cell>
        </row>
        <row r="2443">
          <cell r="AM2443">
            <v>0</v>
          </cell>
          <cell r="AN2443">
            <v>0</v>
          </cell>
        </row>
        <row r="2444">
          <cell r="AM2444">
            <v>0</v>
          </cell>
          <cell r="AN2444">
            <v>0</v>
          </cell>
        </row>
        <row r="2445">
          <cell r="AM2445">
            <v>0</v>
          </cell>
          <cell r="AN2445">
            <v>0</v>
          </cell>
        </row>
        <row r="2446">
          <cell r="AM2446">
            <v>0</v>
          </cell>
          <cell r="AN2446">
            <v>0</v>
          </cell>
        </row>
        <row r="2447">
          <cell r="AM2447">
            <v>0</v>
          </cell>
          <cell r="AN2447">
            <v>0</v>
          </cell>
        </row>
        <row r="2448">
          <cell r="AM2448">
            <v>0</v>
          </cell>
          <cell r="AN2448">
            <v>0</v>
          </cell>
        </row>
        <row r="2449">
          <cell r="AM2449">
            <v>0</v>
          </cell>
          <cell r="AN2449">
            <v>0</v>
          </cell>
        </row>
        <row r="2450">
          <cell r="AM2450">
            <v>0</v>
          </cell>
          <cell r="AN2450">
            <v>0</v>
          </cell>
        </row>
        <row r="2451">
          <cell r="AM2451">
            <v>0</v>
          </cell>
          <cell r="AN2451">
            <v>0</v>
          </cell>
        </row>
        <row r="2452">
          <cell r="AM2452">
            <v>0</v>
          </cell>
          <cell r="AN2452">
            <v>0</v>
          </cell>
        </row>
        <row r="2453">
          <cell r="A2453">
            <v>90</v>
          </cell>
          <cell r="C2453">
            <v>90</v>
          </cell>
          <cell r="D2453" t="str">
            <v>케이블포설(열차무선)(직매)</v>
          </cell>
          <cell r="E2453" t="str">
            <v>FS/JF 0.65x15P(15%차폐)(기설구간)</v>
          </cell>
          <cell r="F2453" t="str">
            <v>100m</v>
          </cell>
          <cell r="AM2453">
            <v>0</v>
          </cell>
          <cell r="AN2453">
            <v>0</v>
          </cell>
        </row>
        <row r="2454">
          <cell r="A2454" t="str">
            <v>90-1</v>
          </cell>
          <cell r="B2454">
            <v>541</v>
          </cell>
          <cell r="D2454" t="str">
            <v>가. 재료비</v>
          </cell>
          <cell r="E2454">
            <v>0</v>
          </cell>
          <cell r="F2454">
            <v>0</v>
          </cell>
          <cell r="AM2454">
            <v>0</v>
          </cell>
          <cell r="AN2454">
            <v>0</v>
          </cell>
        </row>
        <row r="2455">
          <cell r="A2455" t="str">
            <v>90-2</v>
          </cell>
          <cell r="B2455">
            <v>184</v>
          </cell>
          <cell r="D2455" t="str">
            <v>시외케이블</v>
          </cell>
          <cell r="E2455" t="str">
            <v>FS/JF 0.65x15P(15%차폐)</v>
          </cell>
          <cell r="F2455" t="str">
            <v>m</v>
          </cell>
          <cell r="H2455">
            <v>100</v>
          </cell>
          <cell r="I2455" t="str">
            <v>x</v>
          </cell>
          <cell r="J2455">
            <v>1</v>
          </cell>
          <cell r="V2455" t="str">
            <v>=</v>
          </cell>
          <cell r="W2455">
            <v>100</v>
          </cell>
          <cell r="Y2455" t="str">
            <v>기본</v>
          </cell>
          <cell r="Z2455" t="str">
            <v>x</v>
          </cell>
          <cell r="AA2455" t="str">
            <v>단위량</v>
          </cell>
          <cell r="AL2455" t="str">
            <v>관  급</v>
          </cell>
          <cell r="AM2455">
            <v>0</v>
          </cell>
          <cell r="AN2455" t="str">
            <v>관 급</v>
          </cell>
        </row>
        <row r="2456">
          <cell r="A2456" t="str">
            <v>90-3</v>
          </cell>
          <cell r="B2456">
            <v>542</v>
          </cell>
          <cell r="D2456" t="str">
            <v>나. 노무비</v>
          </cell>
          <cell r="E2456">
            <v>0</v>
          </cell>
          <cell r="F2456">
            <v>0</v>
          </cell>
          <cell r="AL2456" t="str">
            <v>통3-6(운빈)</v>
          </cell>
          <cell r="AM2456">
            <v>0</v>
          </cell>
          <cell r="AN2456">
            <v>0</v>
          </cell>
        </row>
        <row r="2457">
          <cell r="B2457">
            <v>519</v>
          </cell>
          <cell r="D2457" t="str">
            <v>통신케이블공</v>
          </cell>
          <cell r="E2457">
            <v>0</v>
          </cell>
          <cell r="F2457" t="str">
            <v>인</v>
          </cell>
          <cell r="H2457">
            <v>1.43</v>
          </cell>
          <cell r="I2457" t="str">
            <v>x</v>
          </cell>
          <cell r="J2457">
            <v>1</v>
          </cell>
          <cell r="K2457" t="str">
            <v>x</v>
          </cell>
          <cell r="L2457" t="str">
            <v>(</v>
          </cell>
          <cell r="M2457">
            <v>1</v>
          </cell>
          <cell r="N2457" t="str">
            <v>+</v>
          </cell>
          <cell r="O2457">
            <v>0.15</v>
          </cell>
          <cell r="P2457" t="str">
            <v>)</v>
          </cell>
          <cell r="V2457" t="str">
            <v>=</v>
          </cell>
          <cell r="W2457">
            <v>1.64</v>
          </cell>
          <cell r="Y2457" t="str">
            <v>기본</v>
          </cell>
          <cell r="Z2457" t="str">
            <v>x</v>
          </cell>
          <cell r="AA2457" t="str">
            <v>단위량</v>
          </cell>
          <cell r="AB2457" t="str">
            <v>x</v>
          </cell>
          <cell r="AC2457" t="str">
            <v>(</v>
          </cell>
          <cell r="AD2457">
            <v>1</v>
          </cell>
          <cell r="AE2457" t="str">
            <v>+</v>
          </cell>
          <cell r="AF2457" t="str">
            <v>운빈</v>
          </cell>
          <cell r="AG2457" t="str">
            <v>)</v>
          </cell>
          <cell r="AM2457">
            <v>75788</v>
          </cell>
          <cell r="AN2457">
            <v>0</v>
          </cell>
        </row>
        <row r="2458">
          <cell r="B2458">
            <v>523</v>
          </cell>
          <cell r="D2458" t="str">
            <v>보통인부</v>
          </cell>
          <cell r="E2458">
            <v>0</v>
          </cell>
          <cell r="F2458" t="str">
            <v>인</v>
          </cell>
          <cell r="H2458">
            <v>6.86</v>
          </cell>
          <cell r="I2458" t="str">
            <v>x</v>
          </cell>
          <cell r="J2458">
            <v>1</v>
          </cell>
          <cell r="K2458" t="str">
            <v>x</v>
          </cell>
          <cell r="L2458" t="str">
            <v>(</v>
          </cell>
          <cell r="M2458">
            <v>1</v>
          </cell>
          <cell r="N2458" t="str">
            <v>+</v>
          </cell>
          <cell r="O2458">
            <v>0.15</v>
          </cell>
          <cell r="P2458" t="str">
            <v>)</v>
          </cell>
          <cell r="V2458" t="str">
            <v>=</v>
          </cell>
          <cell r="W2458">
            <v>7.88</v>
          </cell>
          <cell r="Y2458" t="str">
            <v>기본</v>
          </cell>
          <cell r="Z2458" t="str">
            <v>x</v>
          </cell>
          <cell r="AA2458" t="str">
            <v>단위량</v>
          </cell>
          <cell r="AB2458" t="str">
            <v>x</v>
          </cell>
          <cell r="AC2458" t="str">
            <v>(</v>
          </cell>
          <cell r="AD2458">
            <v>1</v>
          </cell>
          <cell r="AE2458" t="str">
            <v>+</v>
          </cell>
          <cell r="AF2458" t="str">
            <v>운빈</v>
          </cell>
          <cell r="AG2458" t="str">
            <v>)</v>
          </cell>
          <cell r="AM2458">
            <v>33755</v>
          </cell>
          <cell r="AN2458">
            <v>0</v>
          </cell>
        </row>
        <row r="2459">
          <cell r="B2459">
            <v>544</v>
          </cell>
          <cell r="D2459" t="str">
            <v>소    계</v>
          </cell>
          <cell r="E2459">
            <v>0</v>
          </cell>
          <cell r="F2459">
            <v>0</v>
          </cell>
          <cell r="AM2459">
            <v>0</v>
          </cell>
          <cell r="AN2459">
            <v>0</v>
          </cell>
        </row>
        <row r="2460">
          <cell r="A2460" t="str">
            <v>90-4</v>
          </cell>
          <cell r="B2460">
            <v>519</v>
          </cell>
          <cell r="D2460" t="str">
            <v>통신케이블공</v>
          </cell>
          <cell r="E2460">
            <v>0</v>
          </cell>
          <cell r="F2460" t="str">
            <v>인</v>
          </cell>
          <cell r="V2460" t="str">
            <v>=</v>
          </cell>
          <cell r="W2460">
            <v>1.64</v>
          </cell>
          <cell r="AM2460">
            <v>75788</v>
          </cell>
          <cell r="AN2460">
            <v>0</v>
          </cell>
        </row>
        <row r="2461">
          <cell r="A2461" t="str">
            <v>90-5</v>
          </cell>
          <cell r="B2461">
            <v>523</v>
          </cell>
          <cell r="D2461" t="str">
            <v>보통인부</v>
          </cell>
          <cell r="E2461">
            <v>0</v>
          </cell>
          <cell r="F2461" t="str">
            <v>인</v>
          </cell>
          <cell r="V2461" t="str">
            <v>=</v>
          </cell>
          <cell r="W2461">
            <v>7.88</v>
          </cell>
          <cell r="AM2461">
            <v>33755</v>
          </cell>
          <cell r="AN2461">
            <v>0</v>
          </cell>
        </row>
        <row r="2462">
          <cell r="A2462" t="str">
            <v>90-6</v>
          </cell>
          <cell r="B2462">
            <v>543</v>
          </cell>
          <cell r="D2462" t="str">
            <v>다. 공구손료</v>
          </cell>
          <cell r="E2462" t="str">
            <v>노무비x3%</v>
          </cell>
          <cell r="F2462">
            <v>0</v>
          </cell>
          <cell r="AM2462">
            <v>0</v>
          </cell>
          <cell r="AN2462">
            <v>0</v>
          </cell>
        </row>
        <row r="2463">
          <cell r="A2463" t="str">
            <v>90-7</v>
          </cell>
          <cell r="B2463">
            <v>519</v>
          </cell>
          <cell r="D2463" t="str">
            <v>통신케이블공</v>
          </cell>
          <cell r="E2463">
            <v>0</v>
          </cell>
          <cell r="F2463" t="str">
            <v>인</v>
          </cell>
          <cell r="H2463">
            <v>1.43</v>
          </cell>
          <cell r="I2463" t="str">
            <v>x</v>
          </cell>
          <cell r="J2463">
            <v>0.03</v>
          </cell>
          <cell r="V2463" t="str">
            <v>=</v>
          </cell>
          <cell r="W2463">
            <v>0.04</v>
          </cell>
          <cell r="Y2463" t="str">
            <v>기본</v>
          </cell>
          <cell r="Z2463" t="str">
            <v>x</v>
          </cell>
          <cell r="AA2463" t="str">
            <v>공구손료</v>
          </cell>
          <cell r="AM2463">
            <v>75788</v>
          </cell>
          <cell r="AN2463">
            <v>0</v>
          </cell>
        </row>
        <row r="2464">
          <cell r="AM2464">
            <v>0</v>
          </cell>
          <cell r="AN2464">
            <v>0</v>
          </cell>
        </row>
        <row r="2465">
          <cell r="AM2465">
            <v>0</v>
          </cell>
          <cell r="AN2465">
            <v>0</v>
          </cell>
        </row>
        <row r="2466">
          <cell r="AM2466">
            <v>0</v>
          </cell>
          <cell r="AN2466">
            <v>0</v>
          </cell>
        </row>
        <row r="2467">
          <cell r="AM2467">
            <v>0</v>
          </cell>
          <cell r="AN2467">
            <v>0</v>
          </cell>
        </row>
        <row r="2468">
          <cell r="AM2468">
            <v>0</v>
          </cell>
          <cell r="AN2468">
            <v>0</v>
          </cell>
        </row>
        <row r="2469">
          <cell r="AM2469">
            <v>0</v>
          </cell>
          <cell r="AN2469">
            <v>0</v>
          </cell>
        </row>
        <row r="2470">
          <cell r="AM2470">
            <v>0</v>
          </cell>
          <cell r="AN2470">
            <v>0</v>
          </cell>
        </row>
        <row r="2471">
          <cell r="AM2471">
            <v>0</v>
          </cell>
          <cell r="AN2471">
            <v>0</v>
          </cell>
        </row>
        <row r="2472">
          <cell r="AM2472">
            <v>0</v>
          </cell>
          <cell r="AN2472">
            <v>0</v>
          </cell>
        </row>
        <row r="2473">
          <cell r="AM2473">
            <v>0</v>
          </cell>
          <cell r="AN2473">
            <v>0</v>
          </cell>
        </row>
        <row r="2474">
          <cell r="AM2474">
            <v>0</v>
          </cell>
          <cell r="AN2474">
            <v>0</v>
          </cell>
        </row>
        <row r="2475">
          <cell r="AM2475">
            <v>0</v>
          </cell>
          <cell r="AN2475">
            <v>0</v>
          </cell>
        </row>
        <row r="2476">
          <cell r="AM2476">
            <v>0</v>
          </cell>
          <cell r="AN2476">
            <v>0</v>
          </cell>
        </row>
        <row r="2477">
          <cell r="AM2477">
            <v>0</v>
          </cell>
          <cell r="AN2477">
            <v>0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산출근거"/>
      <sheetName val="일위대가"/>
      <sheetName val="COST"/>
      <sheetName val="익산-"/>
      <sheetName val="일위산출"/>
      <sheetName val="간접비계산"/>
      <sheetName val="철거산출근거"/>
      <sheetName val="자재단가비교표"/>
      <sheetName val="sheet1"/>
      <sheetName val="수량집계(일반통신)"/>
      <sheetName val="1195일위1-1"/>
      <sheetName val="노임단가"/>
      <sheetName val="1공구산출내역서"/>
      <sheetName val="수량산출"/>
      <sheetName val="기"/>
      <sheetName val="전선(총)"/>
      <sheetName val="직노"/>
      <sheetName val="원가계산서"/>
      <sheetName val="1,2공구원가계산서"/>
      <sheetName val="2공구산출내역"/>
      <sheetName val="일위대가표"/>
      <sheetName val="내역서"/>
      <sheetName val="단1"/>
      <sheetName val="자재단가"/>
      <sheetName val="총괄집계표"/>
      <sheetName val="인건비"/>
      <sheetName val="공정집계_국별"/>
      <sheetName val="공사내역"/>
      <sheetName val="#REF"/>
      <sheetName val="48수량"/>
      <sheetName val="22수량"/>
      <sheetName val="49일위"/>
      <sheetName val="22일위"/>
      <sheetName val="49수량"/>
      <sheetName val="분전함신설"/>
      <sheetName val="접지1종"/>
      <sheetName val="노무비 근거"/>
      <sheetName val="증감대비"/>
      <sheetName val="노임"/>
      <sheetName val="단가비교"/>
      <sheetName val="노무"/>
      <sheetName val="2COMPO_TABLE"/>
      <sheetName val="기계경비"/>
      <sheetName val="인원"/>
      <sheetName val="신우"/>
      <sheetName val="시화점실행"/>
      <sheetName val="단가산출"/>
      <sheetName val="DATE"/>
      <sheetName val="전체"/>
      <sheetName val="이설집계(1공구)"/>
      <sheetName val="22인공"/>
      <sheetName val="사업수지"/>
      <sheetName val="품셈(기초)"/>
      <sheetName val="주요자재단가"/>
      <sheetName val="일위대가 "/>
      <sheetName val="관급"/>
      <sheetName val="백암비스타내역"/>
      <sheetName val="9GNG운반"/>
      <sheetName val="일위"/>
      <sheetName val="일괄인쇄"/>
      <sheetName val="공사비증감"/>
      <sheetName val="정기예금"/>
      <sheetName val="99 조정금액"/>
      <sheetName val="2월"/>
      <sheetName val="4월"/>
      <sheetName val="직재"/>
      <sheetName val="제조원가계산"/>
      <sheetName val="품목별매출"/>
      <sheetName val="J直材4"/>
      <sheetName val="원가 (2)"/>
      <sheetName val="준검 내역서"/>
      <sheetName val="자재"/>
      <sheetName val="산출내역서"/>
      <sheetName val="건축내역서"/>
      <sheetName val="옥외등신설"/>
      <sheetName val="저케CV22신설"/>
      <sheetName val="저케CV38신설"/>
      <sheetName val="저케CV8신설"/>
      <sheetName val="접지3종"/>
      <sheetName val="신고조서"/>
      <sheetName val="산출"/>
      <sheetName val="교각토공 (2)"/>
      <sheetName val="집계표"/>
      <sheetName val="일위단가"/>
      <sheetName val="노무비_근거"/>
      <sheetName val="99_조정금액"/>
      <sheetName val="일위대가_"/>
      <sheetName val="공종구간"/>
      <sheetName val="일위(시설)"/>
      <sheetName val="갑지"/>
      <sheetName val="관계주식명세"/>
    </sheetNames>
    <sheetDataSet>
      <sheetData sheetId="0" refreshError="1"/>
      <sheetData sheetId="1" refreshError="1">
        <row r="1">
          <cell r="C1" t="str">
            <v>호표</v>
          </cell>
          <cell r="D1" t="str">
            <v>공          종</v>
          </cell>
          <cell r="E1" t="str">
            <v>품종 및 규격</v>
          </cell>
          <cell r="F1" t="str">
            <v>단위</v>
          </cell>
          <cell r="G1" t="str">
            <v>산        출        기        초</v>
          </cell>
          <cell r="AL1" t="str">
            <v>비  고</v>
          </cell>
        </row>
        <row r="2">
          <cell r="A2">
            <v>100</v>
          </cell>
          <cell r="C2">
            <v>1</v>
          </cell>
          <cell r="D2" t="str">
            <v>터파기,되메우기,다지기,잔토처리</v>
          </cell>
          <cell r="E2" t="str">
            <v>견질토사(3M이상)</v>
          </cell>
          <cell r="F2" t="str">
            <v>㎥</v>
          </cell>
        </row>
        <row r="3">
          <cell r="A3">
            <v>101</v>
          </cell>
          <cell r="D3" t="str">
            <v>가. 재료비</v>
          </cell>
          <cell r="AL3" t="str">
            <v>건 3-1-나</v>
          </cell>
        </row>
        <row r="4">
          <cell r="A4">
            <v>102</v>
          </cell>
          <cell r="B4" t="str">
            <v>PP헌마대60x100</v>
          </cell>
          <cell r="D4" t="str">
            <v>PP헌마대</v>
          </cell>
          <cell r="E4" t="str">
            <v>60x100</v>
          </cell>
          <cell r="F4" t="str">
            <v>개</v>
          </cell>
          <cell r="V4" t="str">
            <v>=</v>
          </cell>
          <cell r="W4">
            <v>1.3</v>
          </cell>
          <cell r="AL4">
            <v>0</v>
          </cell>
        </row>
        <row r="5">
          <cell r="A5">
            <v>103</v>
          </cell>
          <cell r="D5" t="str">
            <v>나. 노무비</v>
          </cell>
        </row>
        <row r="6">
          <cell r="D6" t="str">
            <v>보통인부</v>
          </cell>
          <cell r="E6" t="str">
            <v>터파기</v>
          </cell>
          <cell r="F6" t="str">
            <v>인</v>
          </cell>
          <cell r="H6">
            <v>0.26</v>
          </cell>
          <cell r="I6" t="str">
            <v>x</v>
          </cell>
          <cell r="J6">
            <v>1</v>
          </cell>
          <cell r="V6" t="str">
            <v>=</v>
          </cell>
          <cell r="W6">
            <v>0.26</v>
          </cell>
          <cell r="Y6" t="str">
            <v>기본</v>
          </cell>
          <cell r="Z6" t="str">
            <v>x</v>
          </cell>
          <cell r="AA6" t="str">
            <v>토사량</v>
          </cell>
        </row>
        <row r="7">
          <cell r="D7" t="str">
            <v>보통인부</v>
          </cell>
          <cell r="E7" t="str">
            <v>되메우기</v>
          </cell>
          <cell r="F7" t="str">
            <v>인</v>
          </cell>
          <cell r="H7">
            <v>0.1</v>
          </cell>
          <cell r="I7" t="str">
            <v>x</v>
          </cell>
          <cell r="J7">
            <v>0.98899999999999999</v>
          </cell>
          <cell r="V7" t="str">
            <v>=</v>
          </cell>
          <cell r="W7">
            <v>0.09</v>
          </cell>
          <cell r="Y7" t="str">
            <v>기본</v>
          </cell>
          <cell r="Z7" t="str">
            <v>x</v>
          </cell>
          <cell r="AA7" t="str">
            <v>토사량</v>
          </cell>
        </row>
        <row r="8">
          <cell r="D8" t="str">
            <v>보통인부</v>
          </cell>
          <cell r="E8" t="str">
            <v>다지기</v>
          </cell>
          <cell r="F8" t="str">
            <v>인</v>
          </cell>
          <cell r="H8">
            <v>0.11</v>
          </cell>
          <cell r="I8" t="str">
            <v>x</v>
          </cell>
          <cell r="J8">
            <v>0.98899999999999999</v>
          </cell>
          <cell r="V8" t="str">
            <v>=</v>
          </cell>
          <cell r="W8">
            <v>0.1</v>
          </cell>
          <cell r="Y8" t="str">
            <v>기본</v>
          </cell>
          <cell r="Z8" t="str">
            <v>x</v>
          </cell>
          <cell r="AA8" t="str">
            <v>토사량</v>
          </cell>
        </row>
        <row r="9">
          <cell r="D9" t="str">
            <v>보통인부</v>
          </cell>
          <cell r="E9" t="str">
            <v>잔토처리</v>
          </cell>
          <cell r="F9" t="str">
            <v>인</v>
          </cell>
          <cell r="H9">
            <v>0.2</v>
          </cell>
          <cell r="I9" t="str">
            <v>x</v>
          </cell>
          <cell r="J9">
            <v>1.0999999999999999E-2</v>
          </cell>
          <cell r="V9" t="str">
            <v>=</v>
          </cell>
          <cell r="W9">
            <v>2E-3</v>
          </cell>
          <cell r="Y9" t="str">
            <v>기본</v>
          </cell>
          <cell r="Z9" t="str">
            <v>x</v>
          </cell>
          <cell r="AA9" t="str">
            <v>토사량</v>
          </cell>
        </row>
        <row r="10">
          <cell r="D10" t="str">
            <v>소  계</v>
          </cell>
        </row>
        <row r="11">
          <cell r="A11">
            <v>104</v>
          </cell>
          <cell r="D11" t="str">
            <v>보통인부</v>
          </cell>
          <cell r="F11" t="str">
            <v>인</v>
          </cell>
          <cell r="V11" t="str">
            <v>=</v>
          </cell>
          <cell r="W11">
            <v>0.45</v>
          </cell>
        </row>
        <row r="26">
          <cell r="V26" t="str">
            <v>=</v>
          </cell>
          <cell r="W26">
            <v>0.45</v>
          </cell>
        </row>
        <row r="27">
          <cell r="A27">
            <v>200</v>
          </cell>
          <cell r="C27">
            <v>2</v>
          </cell>
          <cell r="D27" t="str">
            <v>터파기,되메우기,다지기,잔토처리</v>
          </cell>
          <cell r="E27" t="str">
            <v>고.자(3M이내)</v>
          </cell>
          <cell r="F27" t="str">
            <v>㎥</v>
          </cell>
        </row>
        <row r="28">
          <cell r="A28">
            <v>201</v>
          </cell>
          <cell r="D28" t="str">
            <v>가. 재료비</v>
          </cell>
          <cell r="AL28" t="str">
            <v>건 3-1-나(운빈)</v>
          </cell>
        </row>
        <row r="29">
          <cell r="A29">
            <v>202</v>
          </cell>
          <cell r="B29" t="str">
            <v>PP헌마대60x100</v>
          </cell>
          <cell r="D29" t="str">
            <v>PP헌마대</v>
          </cell>
          <cell r="E29" t="str">
            <v>60x100</v>
          </cell>
          <cell r="F29" t="str">
            <v>개</v>
          </cell>
          <cell r="V29" t="str">
            <v>=</v>
          </cell>
          <cell r="W29">
            <v>1.3</v>
          </cell>
          <cell r="AL29">
            <v>0</v>
          </cell>
        </row>
        <row r="30">
          <cell r="A30">
            <v>203</v>
          </cell>
          <cell r="D30" t="str">
            <v>나. 노무비</v>
          </cell>
        </row>
        <row r="31">
          <cell r="D31" t="str">
            <v>보통인부</v>
          </cell>
          <cell r="E31" t="str">
            <v>터파기</v>
          </cell>
          <cell r="F31" t="str">
            <v>인</v>
          </cell>
          <cell r="H31">
            <v>0.32</v>
          </cell>
          <cell r="I31" t="str">
            <v>x</v>
          </cell>
          <cell r="J31">
            <v>1</v>
          </cell>
          <cell r="K31" t="str">
            <v>x</v>
          </cell>
          <cell r="L31" t="str">
            <v>(</v>
          </cell>
          <cell r="M31">
            <v>1</v>
          </cell>
          <cell r="N31" t="str">
            <v>+</v>
          </cell>
          <cell r="O31">
            <v>0.15</v>
          </cell>
          <cell r="P31" t="str">
            <v>)</v>
          </cell>
          <cell r="V31" t="str">
            <v>=</v>
          </cell>
          <cell r="W31">
            <v>0.36</v>
          </cell>
          <cell r="Y31" t="str">
            <v>기본</v>
          </cell>
          <cell r="Z31" t="str">
            <v>x</v>
          </cell>
          <cell r="AA31" t="str">
            <v>토사량</v>
          </cell>
          <cell r="AB31" t="str">
            <v>x</v>
          </cell>
          <cell r="AC31" t="str">
            <v>(</v>
          </cell>
          <cell r="AD31">
            <v>1</v>
          </cell>
          <cell r="AE31" t="str">
            <v>+</v>
          </cell>
          <cell r="AF31" t="str">
            <v>운빈</v>
          </cell>
          <cell r="AG31" t="str">
            <v>)</v>
          </cell>
        </row>
        <row r="32">
          <cell r="D32" t="str">
            <v>보통인부</v>
          </cell>
          <cell r="E32" t="str">
            <v>되메우기</v>
          </cell>
          <cell r="F32" t="str">
            <v>인</v>
          </cell>
          <cell r="H32">
            <v>0.1</v>
          </cell>
          <cell r="I32" t="str">
            <v>x</v>
          </cell>
          <cell r="J32">
            <v>0.98899999999999999</v>
          </cell>
          <cell r="K32" t="str">
            <v>x</v>
          </cell>
          <cell r="L32" t="str">
            <v>(</v>
          </cell>
          <cell r="M32">
            <v>1</v>
          </cell>
          <cell r="N32" t="str">
            <v>+</v>
          </cell>
          <cell r="O32">
            <v>0.15</v>
          </cell>
          <cell r="P32" t="str">
            <v>)</v>
          </cell>
          <cell r="V32" t="str">
            <v>=</v>
          </cell>
          <cell r="W32">
            <v>0.11</v>
          </cell>
          <cell r="Y32" t="str">
            <v>기본</v>
          </cell>
          <cell r="Z32" t="str">
            <v>x</v>
          </cell>
          <cell r="AA32" t="str">
            <v>토사량</v>
          </cell>
          <cell r="AB32" t="str">
            <v>x</v>
          </cell>
          <cell r="AC32" t="str">
            <v>(</v>
          </cell>
          <cell r="AD32">
            <v>1</v>
          </cell>
          <cell r="AE32" t="str">
            <v>+</v>
          </cell>
          <cell r="AF32" t="str">
            <v>운빈</v>
          </cell>
          <cell r="AG32" t="str">
            <v>)</v>
          </cell>
        </row>
        <row r="33">
          <cell r="D33" t="str">
            <v>보통인부</v>
          </cell>
          <cell r="E33" t="str">
            <v>다지기</v>
          </cell>
          <cell r="F33" t="str">
            <v>인</v>
          </cell>
          <cell r="H33">
            <v>0.11</v>
          </cell>
          <cell r="I33" t="str">
            <v>x</v>
          </cell>
          <cell r="J33">
            <v>0.98899999999999999</v>
          </cell>
          <cell r="K33" t="str">
            <v>x</v>
          </cell>
          <cell r="L33" t="str">
            <v>(</v>
          </cell>
          <cell r="M33">
            <v>1</v>
          </cell>
          <cell r="N33" t="str">
            <v>+</v>
          </cell>
          <cell r="O33">
            <v>0.15</v>
          </cell>
          <cell r="P33" t="str">
            <v>)</v>
          </cell>
          <cell r="V33" t="str">
            <v>=</v>
          </cell>
          <cell r="W33">
            <v>0.12</v>
          </cell>
          <cell r="Y33" t="str">
            <v>기본</v>
          </cell>
          <cell r="Z33" t="str">
            <v>x</v>
          </cell>
          <cell r="AA33" t="str">
            <v>토사량</v>
          </cell>
          <cell r="AB33" t="str">
            <v>x</v>
          </cell>
          <cell r="AC33" t="str">
            <v>(</v>
          </cell>
          <cell r="AD33">
            <v>1</v>
          </cell>
          <cell r="AE33" t="str">
            <v>+</v>
          </cell>
          <cell r="AF33" t="str">
            <v>운빈</v>
          </cell>
          <cell r="AG33" t="str">
            <v>)</v>
          </cell>
        </row>
        <row r="34">
          <cell r="D34" t="str">
            <v>보통인부</v>
          </cell>
          <cell r="E34" t="str">
            <v>잔토처리</v>
          </cell>
          <cell r="F34" t="str">
            <v>인</v>
          </cell>
          <cell r="H34">
            <v>0.2</v>
          </cell>
          <cell r="I34" t="str">
            <v>x</v>
          </cell>
          <cell r="J34">
            <v>1.0999999999999999E-2</v>
          </cell>
          <cell r="K34" t="str">
            <v>x</v>
          </cell>
          <cell r="L34" t="str">
            <v>(</v>
          </cell>
          <cell r="M34">
            <v>1</v>
          </cell>
          <cell r="N34" t="str">
            <v>+</v>
          </cell>
          <cell r="O34">
            <v>0.15</v>
          </cell>
          <cell r="P34" t="str">
            <v>)</v>
          </cell>
          <cell r="V34" t="str">
            <v>=</v>
          </cell>
          <cell r="W34">
            <v>2E-3</v>
          </cell>
          <cell r="Y34" t="str">
            <v>기본</v>
          </cell>
          <cell r="Z34" t="str">
            <v>x</v>
          </cell>
          <cell r="AA34" t="str">
            <v>토사량</v>
          </cell>
          <cell r="AB34" t="str">
            <v>x</v>
          </cell>
          <cell r="AC34" t="str">
            <v>(</v>
          </cell>
          <cell r="AD34">
            <v>1</v>
          </cell>
          <cell r="AE34" t="str">
            <v>+</v>
          </cell>
          <cell r="AF34" t="str">
            <v>운빈</v>
          </cell>
          <cell r="AG34" t="str">
            <v>)</v>
          </cell>
        </row>
        <row r="35">
          <cell r="D35" t="str">
            <v>소    계</v>
          </cell>
        </row>
        <row r="36">
          <cell r="A36">
            <v>204</v>
          </cell>
          <cell r="D36" t="str">
            <v>보통인부</v>
          </cell>
          <cell r="F36" t="str">
            <v>인</v>
          </cell>
          <cell r="V36" t="str">
            <v>=</v>
          </cell>
          <cell r="W36">
            <v>0.59199999999999997</v>
          </cell>
        </row>
        <row r="42">
          <cell r="V42" t="str">
            <v>=</v>
          </cell>
          <cell r="W42">
            <v>0.59199999999999997</v>
          </cell>
        </row>
        <row r="43">
          <cell r="W43">
            <v>0</v>
          </cell>
        </row>
        <row r="44">
          <cell r="W44">
            <v>0</v>
          </cell>
        </row>
        <row r="51">
          <cell r="W51">
            <v>0</v>
          </cell>
        </row>
        <row r="52">
          <cell r="A52">
            <v>300</v>
          </cell>
          <cell r="C52">
            <v>3</v>
          </cell>
          <cell r="D52" t="str">
            <v>터파기,되메우기,다지기,잔토처리</v>
          </cell>
          <cell r="E52" t="str">
            <v>풍화암(3M이내)</v>
          </cell>
          <cell r="F52" t="str">
            <v>㎥</v>
          </cell>
        </row>
        <row r="53">
          <cell r="A53">
            <v>301</v>
          </cell>
          <cell r="D53" t="str">
            <v>가. 재료비</v>
          </cell>
        </row>
        <row r="54">
          <cell r="A54">
            <v>302</v>
          </cell>
          <cell r="B54" t="str">
            <v>PP헌마대60x100</v>
          </cell>
          <cell r="D54" t="str">
            <v>PP헌마대</v>
          </cell>
          <cell r="E54" t="str">
            <v>60x100</v>
          </cell>
          <cell r="F54" t="str">
            <v>개</v>
          </cell>
          <cell r="W54">
            <v>1.3</v>
          </cell>
          <cell r="AL54">
            <v>0</v>
          </cell>
        </row>
        <row r="55">
          <cell r="A55">
            <v>303</v>
          </cell>
          <cell r="B55" t="str">
            <v>시멘트40㎏</v>
          </cell>
          <cell r="D55" t="str">
            <v>시멘트</v>
          </cell>
          <cell r="E55" t="str">
            <v>40㎏</v>
          </cell>
          <cell r="F55" t="str">
            <v>포</v>
          </cell>
          <cell r="H55">
            <v>220</v>
          </cell>
          <cell r="I55" t="str">
            <v>/</v>
          </cell>
          <cell r="J55">
            <v>40</v>
          </cell>
          <cell r="V55" t="str">
            <v>=</v>
          </cell>
          <cell r="W55">
            <v>5.5</v>
          </cell>
          <cell r="Y55" t="str">
            <v>기본</v>
          </cell>
          <cell r="Z55" t="str">
            <v>/</v>
          </cell>
          <cell r="AA55" t="str">
            <v>포</v>
          </cell>
          <cell r="AL55">
            <v>0</v>
          </cell>
        </row>
        <row r="56">
          <cell r="A56">
            <v>304</v>
          </cell>
          <cell r="B56" t="str">
            <v>모래세사</v>
          </cell>
          <cell r="D56" t="str">
            <v>모래</v>
          </cell>
          <cell r="E56" t="str">
            <v>세사</v>
          </cell>
          <cell r="F56" t="str">
            <v>㎥</v>
          </cell>
          <cell r="H56">
            <v>0.47</v>
          </cell>
          <cell r="V56" t="str">
            <v>=</v>
          </cell>
          <cell r="W56">
            <v>0.47</v>
          </cell>
          <cell r="Y56" t="str">
            <v>기본</v>
          </cell>
          <cell r="AL56">
            <v>0</v>
          </cell>
        </row>
        <row r="57">
          <cell r="A57">
            <v>305</v>
          </cell>
          <cell r="B57" t="str">
            <v>자갈#57</v>
          </cell>
          <cell r="D57" t="str">
            <v>자갈</v>
          </cell>
          <cell r="E57" t="str">
            <v>#57</v>
          </cell>
          <cell r="F57" t="str">
            <v>㎥</v>
          </cell>
          <cell r="H57">
            <v>0.94</v>
          </cell>
          <cell r="V57" t="str">
            <v>=</v>
          </cell>
          <cell r="W57">
            <v>0.94</v>
          </cell>
          <cell r="Y57" t="str">
            <v>기본</v>
          </cell>
          <cell r="AL57">
            <v>0</v>
          </cell>
        </row>
        <row r="58">
          <cell r="A58">
            <v>306</v>
          </cell>
          <cell r="D58" t="str">
            <v>나. 노무비</v>
          </cell>
          <cell r="AL58" t="str">
            <v>건3-1-나(운빈)</v>
          </cell>
        </row>
        <row r="59">
          <cell r="D59" t="str">
            <v>1) 터파기</v>
          </cell>
        </row>
        <row r="60">
          <cell r="D60" t="str">
            <v>할석공</v>
          </cell>
          <cell r="E60" t="str">
            <v>터파기</v>
          </cell>
          <cell r="F60" t="str">
            <v>인</v>
          </cell>
          <cell r="H60">
            <v>1.6</v>
          </cell>
          <cell r="I60" t="str">
            <v>x</v>
          </cell>
          <cell r="J60">
            <v>1</v>
          </cell>
          <cell r="K60" t="str">
            <v>x</v>
          </cell>
          <cell r="L60" t="str">
            <v>(</v>
          </cell>
          <cell r="M60">
            <v>1</v>
          </cell>
          <cell r="N60" t="str">
            <v>+</v>
          </cell>
          <cell r="O60">
            <v>0.15</v>
          </cell>
          <cell r="P60" t="str">
            <v>)</v>
          </cell>
          <cell r="V60" t="str">
            <v>=</v>
          </cell>
          <cell r="W60">
            <v>1.84</v>
          </cell>
          <cell r="Y60" t="str">
            <v>기본</v>
          </cell>
          <cell r="Z60" t="str">
            <v>x</v>
          </cell>
          <cell r="AA60" t="str">
            <v>토사량</v>
          </cell>
          <cell r="AB60" t="str">
            <v>x</v>
          </cell>
          <cell r="AC60" t="str">
            <v>(</v>
          </cell>
          <cell r="AD60">
            <v>1</v>
          </cell>
          <cell r="AE60" t="str">
            <v>+</v>
          </cell>
          <cell r="AF60" t="str">
            <v>운빈</v>
          </cell>
          <cell r="AG60" t="str">
            <v>)</v>
          </cell>
        </row>
        <row r="61">
          <cell r="D61" t="str">
            <v>보통인부</v>
          </cell>
          <cell r="E61" t="str">
            <v>터파기</v>
          </cell>
          <cell r="F61" t="str">
            <v>인</v>
          </cell>
          <cell r="H61">
            <v>0.8</v>
          </cell>
          <cell r="I61" t="str">
            <v>x</v>
          </cell>
          <cell r="J61">
            <v>1</v>
          </cell>
          <cell r="K61" t="str">
            <v>x</v>
          </cell>
          <cell r="L61" t="str">
            <v>(</v>
          </cell>
          <cell r="M61">
            <v>1</v>
          </cell>
          <cell r="N61" t="str">
            <v>+</v>
          </cell>
          <cell r="O61">
            <v>0.15</v>
          </cell>
          <cell r="P61" t="str">
            <v>)</v>
          </cell>
          <cell r="V61" t="str">
            <v>=</v>
          </cell>
          <cell r="W61">
            <v>0.92</v>
          </cell>
          <cell r="Y61" t="str">
            <v>기본</v>
          </cell>
          <cell r="Z61" t="str">
            <v>x</v>
          </cell>
          <cell r="AA61" t="str">
            <v>토사량</v>
          </cell>
          <cell r="AB61" t="str">
            <v>x</v>
          </cell>
          <cell r="AC61" t="str">
            <v>(</v>
          </cell>
          <cell r="AD61">
            <v>1</v>
          </cell>
          <cell r="AE61" t="str">
            <v>+</v>
          </cell>
          <cell r="AF61" t="str">
            <v>운빈</v>
          </cell>
          <cell r="AG61" t="str">
            <v>)</v>
          </cell>
        </row>
        <row r="62">
          <cell r="D62" t="str">
            <v>보통인부</v>
          </cell>
          <cell r="E62" t="str">
            <v>잔토처리</v>
          </cell>
          <cell r="F62" t="str">
            <v>인</v>
          </cell>
          <cell r="H62">
            <v>0.2</v>
          </cell>
          <cell r="I62" t="str">
            <v>x</v>
          </cell>
          <cell r="J62">
            <v>1</v>
          </cell>
          <cell r="K62" t="str">
            <v>x</v>
          </cell>
          <cell r="L62" t="str">
            <v>(</v>
          </cell>
          <cell r="M62">
            <v>1</v>
          </cell>
          <cell r="N62" t="str">
            <v>+</v>
          </cell>
          <cell r="O62">
            <v>0.15</v>
          </cell>
          <cell r="P62" t="str">
            <v>)</v>
          </cell>
          <cell r="V62" t="str">
            <v>=</v>
          </cell>
          <cell r="W62">
            <v>0.23</v>
          </cell>
          <cell r="Y62" t="str">
            <v>기본</v>
          </cell>
          <cell r="Z62" t="str">
            <v>x</v>
          </cell>
          <cell r="AA62" t="str">
            <v>토사량</v>
          </cell>
          <cell r="AB62" t="str">
            <v>x</v>
          </cell>
          <cell r="AC62" t="str">
            <v>(</v>
          </cell>
          <cell r="AD62">
            <v>1</v>
          </cell>
          <cell r="AE62" t="str">
            <v>+</v>
          </cell>
          <cell r="AF62" t="str">
            <v>운빈</v>
          </cell>
          <cell r="AG62" t="str">
            <v>)</v>
          </cell>
        </row>
        <row r="63">
          <cell r="D63" t="str">
            <v>2) 콘보강</v>
          </cell>
          <cell r="AL63" t="str">
            <v>건6-1(운빈)</v>
          </cell>
        </row>
        <row r="64">
          <cell r="D64" t="str">
            <v>콘크리트공</v>
          </cell>
          <cell r="F64" t="str">
            <v>인</v>
          </cell>
          <cell r="H64">
            <v>0.9</v>
          </cell>
          <cell r="I64" t="str">
            <v>x</v>
          </cell>
          <cell r="J64">
            <v>1</v>
          </cell>
          <cell r="K64" t="str">
            <v>+</v>
          </cell>
          <cell r="M64">
            <v>0.15</v>
          </cell>
          <cell r="N64" t="str">
            <v>)</v>
          </cell>
          <cell r="V64" t="str">
            <v>=</v>
          </cell>
          <cell r="W64">
            <v>1.03</v>
          </cell>
          <cell r="Y64" t="str">
            <v>기본</v>
          </cell>
          <cell r="Z64" t="str">
            <v>x</v>
          </cell>
          <cell r="AA64">
            <v>1</v>
          </cell>
          <cell r="AB64" t="str">
            <v>+</v>
          </cell>
          <cell r="AD64" t="str">
            <v>운빈</v>
          </cell>
          <cell r="AE64" t="str">
            <v>)</v>
          </cell>
        </row>
        <row r="65">
          <cell r="D65" t="str">
            <v>보통인부</v>
          </cell>
          <cell r="F65" t="str">
            <v>인</v>
          </cell>
          <cell r="H65">
            <v>0.9</v>
          </cell>
          <cell r="I65" t="str">
            <v>x</v>
          </cell>
          <cell r="J65">
            <v>1</v>
          </cell>
          <cell r="K65" t="str">
            <v>+</v>
          </cell>
          <cell r="M65">
            <v>0.15</v>
          </cell>
          <cell r="N65" t="str">
            <v>)</v>
          </cell>
          <cell r="V65" t="str">
            <v>=</v>
          </cell>
          <cell r="W65">
            <v>1.03</v>
          </cell>
          <cell r="Y65" t="str">
            <v>기본</v>
          </cell>
          <cell r="Z65" t="str">
            <v>x</v>
          </cell>
          <cell r="AA65">
            <v>1</v>
          </cell>
          <cell r="AB65" t="str">
            <v>+</v>
          </cell>
          <cell r="AD65" t="str">
            <v>운빈</v>
          </cell>
          <cell r="AE65" t="str">
            <v>)</v>
          </cell>
        </row>
        <row r="66">
          <cell r="D66" t="str">
            <v>소    계</v>
          </cell>
        </row>
        <row r="67">
          <cell r="A67">
            <v>307</v>
          </cell>
          <cell r="D67" t="str">
            <v>할석공</v>
          </cell>
          <cell r="F67" t="str">
            <v>인</v>
          </cell>
          <cell r="V67" t="str">
            <v>=</v>
          </cell>
          <cell r="W67">
            <v>1.84</v>
          </cell>
        </row>
        <row r="68">
          <cell r="A68">
            <v>308</v>
          </cell>
          <cell r="D68" t="str">
            <v>콘크리트공</v>
          </cell>
          <cell r="F68" t="str">
            <v>인</v>
          </cell>
          <cell r="V68" t="str">
            <v>=</v>
          </cell>
          <cell r="W68">
            <v>1.03</v>
          </cell>
        </row>
        <row r="69">
          <cell r="A69">
            <v>309</v>
          </cell>
          <cell r="D69" t="str">
            <v>보통인부</v>
          </cell>
          <cell r="F69" t="str">
            <v>인</v>
          </cell>
          <cell r="V69" t="str">
            <v>=</v>
          </cell>
          <cell r="W69">
            <v>2.1800000000000002</v>
          </cell>
        </row>
        <row r="70">
          <cell r="A70">
            <v>310</v>
          </cell>
          <cell r="D70" t="str">
            <v>다. 공구손료</v>
          </cell>
          <cell r="E70" t="str">
            <v>노무비×3%</v>
          </cell>
        </row>
        <row r="71">
          <cell r="A71">
            <v>311</v>
          </cell>
          <cell r="D71" t="str">
            <v>할석공</v>
          </cell>
          <cell r="F71" t="str">
            <v>인</v>
          </cell>
          <cell r="H71">
            <v>1.6</v>
          </cell>
          <cell r="I71" t="str">
            <v>x</v>
          </cell>
          <cell r="J71">
            <v>0.03</v>
          </cell>
          <cell r="V71" t="str">
            <v>=</v>
          </cell>
          <cell r="W71">
            <v>0.04</v>
          </cell>
          <cell r="Y71" t="str">
            <v>기본</v>
          </cell>
          <cell r="Z71" t="str">
            <v>x</v>
          </cell>
          <cell r="AA71" t="str">
            <v>공구손료</v>
          </cell>
        </row>
        <row r="72">
          <cell r="A72">
            <v>312</v>
          </cell>
          <cell r="D72" t="str">
            <v>콘크리트공</v>
          </cell>
          <cell r="F72" t="str">
            <v>인</v>
          </cell>
          <cell r="H72">
            <v>0.9</v>
          </cell>
          <cell r="I72" t="str">
            <v>x</v>
          </cell>
          <cell r="J72">
            <v>0.03</v>
          </cell>
          <cell r="V72" t="str">
            <v>=</v>
          </cell>
          <cell r="W72">
            <v>2.7E-2</v>
          </cell>
          <cell r="Y72" t="str">
            <v>기본</v>
          </cell>
          <cell r="Z72" t="str">
            <v>x</v>
          </cell>
          <cell r="AA72" t="str">
            <v>공구손료</v>
          </cell>
        </row>
        <row r="73">
          <cell r="A73">
            <v>313</v>
          </cell>
          <cell r="D73" t="str">
            <v>보통인부</v>
          </cell>
          <cell r="F73" t="str">
            <v>인</v>
          </cell>
          <cell r="H73">
            <v>0.9</v>
          </cell>
          <cell r="I73" t="str">
            <v>x</v>
          </cell>
          <cell r="J73">
            <v>0.03</v>
          </cell>
          <cell r="V73" t="str">
            <v>=</v>
          </cell>
          <cell r="W73">
            <v>0.02</v>
          </cell>
          <cell r="Y73" t="str">
            <v>기본</v>
          </cell>
          <cell r="Z73" t="str">
            <v>x</v>
          </cell>
          <cell r="AA73" t="str">
            <v>공구손료</v>
          </cell>
        </row>
        <row r="74">
          <cell r="F74">
            <v>0</v>
          </cell>
          <cell r="W74">
            <v>0</v>
          </cell>
        </row>
        <row r="76">
          <cell r="W76">
            <v>0</v>
          </cell>
        </row>
        <row r="77">
          <cell r="A77">
            <v>400</v>
          </cell>
          <cell r="C77">
            <v>4</v>
          </cell>
          <cell r="D77" t="str">
            <v>터파기,되메우기,다지기,잔토처리</v>
          </cell>
          <cell r="E77" t="str">
            <v>보통암(3M이내)</v>
          </cell>
          <cell r="F77" t="str">
            <v>㎥</v>
          </cell>
        </row>
        <row r="78">
          <cell r="A78">
            <v>401</v>
          </cell>
          <cell r="D78" t="str">
            <v>가. 재료비</v>
          </cell>
        </row>
        <row r="79">
          <cell r="A79">
            <v>402</v>
          </cell>
          <cell r="B79" t="str">
            <v>PP헌마대60x100</v>
          </cell>
          <cell r="D79" t="str">
            <v>PP헌마대</v>
          </cell>
          <cell r="E79" t="str">
            <v>60x100</v>
          </cell>
          <cell r="F79" t="str">
            <v>개</v>
          </cell>
          <cell r="W79">
            <v>1.3</v>
          </cell>
          <cell r="AL79">
            <v>0</v>
          </cell>
        </row>
        <row r="80">
          <cell r="A80">
            <v>403</v>
          </cell>
          <cell r="B80" t="str">
            <v>시멘트40㎏</v>
          </cell>
          <cell r="D80" t="str">
            <v>시멘트</v>
          </cell>
          <cell r="E80" t="str">
            <v>40㎏</v>
          </cell>
          <cell r="F80" t="str">
            <v>포</v>
          </cell>
          <cell r="H80">
            <v>220</v>
          </cell>
          <cell r="I80" t="str">
            <v>/</v>
          </cell>
          <cell r="J80">
            <v>40</v>
          </cell>
          <cell r="V80" t="str">
            <v>=</v>
          </cell>
          <cell r="W80">
            <v>5.5</v>
          </cell>
          <cell r="Y80" t="str">
            <v>기본</v>
          </cell>
          <cell r="Z80" t="str">
            <v>/</v>
          </cell>
          <cell r="AA80" t="str">
            <v>포</v>
          </cell>
          <cell r="AL80">
            <v>0</v>
          </cell>
        </row>
        <row r="81">
          <cell r="A81">
            <v>404</v>
          </cell>
          <cell r="B81" t="str">
            <v>모래세사</v>
          </cell>
          <cell r="D81" t="str">
            <v>모래</v>
          </cell>
          <cell r="E81" t="str">
            <v>세사</v>
          </cell>
          <cell r="F81" t="str">
            <v>㎥</v>
          </cell>
          <cell r="H81">
            <v>0.47</v>
          </cell>
          <cell r="V81" t="str">
            <v>=</v>
          </cell>
          <cell r="W81">
            <v>0.47</v>
          </cell>
          <cell r="Y81" t="str">
            <v>기본</v>
          </cell>
          <cell r="AL81">
            <v>0</v>
          </cell>
        </row>
        <row r="82">
          <cell r="A82">
            <v>405</v>
          </cell>
          <cell r="B82" t="str">
            <v>자갈#57</v>
          </cell>
          <cell r="D82" t="str">
            <v>자갈</v>
          </cell>
          <cell r="E82" t="str">
            <v>#57</v>
          </cell>
          <cell r="F82" t="str">
            <v>㎥</v>
          </cell>
          <cell r="H82">
            <v>0.94</v>
          </cell>
          <cell r="V82" t="str">
            <v>=</v>
          </cell>
          <cell r="W82">
            <v>0.94</v>
          </cell>
          <cell r="Y82" t="str">
            <v>기본</v>
          </cell>
          <cell r="AL82">
            <v>0</v>
          </cell>
        </row>
        <row r="83">
          <cell r="A83">
            <v>406</v>
          </cell>
          <cell r="D83" t="str">
            <v>나. 노무비</v>
          </cell>
          <cell r="AL83" t="str">
            <v>건 3-1-나</v>
          </cell>
        </row>
        <row r="84">
          <cell r="D84" t="str">
            <v>1) 터파기</v>
          </cell>
        </row>
        <row r="85">
          <cell r="D85" t="str">
            <v>할석공</v>
          </cell>
          <cell r="E85" t="str">
            <v>터파기</v>
          </cell>
          <cell r="F85" t="str">
            <v>인</v>
          </cell>
          <cell r="H85">
            <v>2.4</v>
          </cell>
          <cell r="I85" t="str">
            <v>x</v>
          </cell>
          <cell r="J85">
            <v>1</v>
          </cell>
          <cell r="K85" t="str">
            <v>x</v>
          </cell>
          <cell r="L85" t="str">
            <v>(</v>
          </cell>
          <cell r="M85">
            <v>1</v>
          </cell>
          <cell r="N85" t="str">
            <v>+</v>
          </cell>
          <cell r="O85">
            <v>0.15</v>
          </cell>
          <cell r="P85" t="str">
            <v>)</v>
          </cell>
          <cell r="V85" t="str">
            <v>=</v>
          </cell>
          <cell r="W85">
            <v>2.76</v>
          </cell>
          <cell r="Y85" t="str">
            <v>기본</v>
          </cell>
          <cell r="Z85" t="str">
            <v>x</v>
          </cell>
          <cell r="AA85" t="str">
            <v>토사량</v>
          </cell>
          <cell r="AB85" t="str">
            <v>x</v>
          </cell>
          <cell r="AC85" t="str">
            <v>(</v>
          </cell>
          <cell r="AD85">
            <v>1</v>
          </cell>
          <cell r="AE85" t="str">
            <v>+</v>
          </cell>
          <cell r="AF85" t="str">
            <v>운빈</v>
          </cell>
          <cell r="AG85" t="str">
            <v>)</v>
          </cell>
        </row>
        <row r="86">
          <cell r="D86" t="str">
            <v>보통인부</v>
          </cell>
          <cell r="E86" t="str">
            <v>터파기</v>
          </cell>
          <cell r="F86" t="str">
            <v>인</v>
          </cell>
          <cell r="H86">
            <v>1.2</v>
          </cell>
          <cell r="I86" t="str">
            <v>x</v>
          </cell>
          <cell r="J86">
            <v>1</v>
          </cell>
          <cell r="K86" t="str">
            <v>x</v>
          </cell>
          <cell r="L86" t="str">
            <v>(</v>
          </cell>
          <cell r="M86">
            <v>1</v>
          </cell>
          <cell r="N86" t="str">
            <v>+</v>
          </cell>
          <cell r="O86">
            <v>0.15</v>
          </cell>
          <cell r="P86" t="str">
            <v>)</v>
          </cell>
          <cell r="V86" t="str">
            <v>=</v>
          </cell>
          <cell r="W86">
            <v>1.38</v>
          </cell>
          <cell r="Y86" t="str">
            <v>기본</v>
          </cell>
          <cell r="Z86" t="str">
            <v>x</v>
          </cell>
          <cell r="AA86" t="str">
            <v>토사량</v>
          </cell>
          <cell r="AB86" t="str">
            <v>x</v>
          </cell>
          <cell r="AC86" t="str">
            <v>(</v>
          </cell>
          <cell r="AD86">
            <v>1</v>
          </cell>
          <cell r="AE86" t="str">
            <v>+</v>
          </cell>
          <cell r="AF86" t="str">
            <v>운빈</v>
          </cell>
          <cell r="AG86" t="str">
            <v>)</v>
          </cell>
        </row>
        <row r="87">
          <cell r="D87" t="str">
            <v>보통인부</v>
          </cell>
          <cell r="E87" t="str">
            <v>잔토처리</v>
          </cell>
          <cell r="F87" t="str">
            <v>인</v>
          </cell>
          <cell r="H87">
            <v>0.2</v>
          </cell>
          <cell r="I87" t="str">
            <v>x</v>
          </cell>
          <cell r="J87">
            <v>1</v>
          </cell>
          <cell r="K87" t="str">
            <v>x</v>
          </cell>
          <cell r="L87" t="str">
            <v>(</v>
          </cell>
          <cell r="M87">
            <v>1</v>
          </cell>
          <cell r="N87" t="str">
            <v>+</v>
          </cell>
          <cell r="O87">
            <v>0.15</v>
          </cell>
          <cell r="P87" t="str">
            <v>)</v>
          </cell>
          <cell r="V87" t="str">
            <v>=</v>
          </cell>
          <cell r="W87">
            <v>0.23</v>
          </cell>
          <cell r="Y87" t="str">
            <v>기본</v>
          </cell>
          <cell r="Z87" t="str">
            <v>x</v>
          </cell>
          <cell r="AA87" t="str">
            <v>토사량</v>
          </cell>
          <cell r="AB87" t="str">
            <v>x</v>
          </cell>
          <cell r="AC87" t="str">
            <v>(</v>
          </cell>
          <cell r="AD87">
            <v>1</v>
          </cell>
          <cell r="AE87" t="str">
            <v>+</v>
          </cell>
          <cell r="AF87" t="str">
            <v>운빈</v>
          </cell>
          <cell r="AG87" t="str">
            <v>)</v>
          </cell>
        </row>
        <row r="88">
          <cell r="D88" t="str">
            <v>2) 콘보강</v>
          </cell>
          <cell r="AL88" t="str">
            <v>건 6-1</v>
          </cell>
        </row>
        <row r="89">
          <cell r="D89" t="str">
            <v>콘크리트공</v>
          </cell>
          <cell r="F89" t="str">
            <v>인</v>
          </cell>
          <cell r="H89">
            <v>0.9</v>
          </cell>
          <cell r="I89" t="str">
            <v>x</v>
          </cell>
          <cell r="J89">
            <v>1</v>
          </cell>
          <cell r="K89" t="str">
            <v>+</v>
          </cell>
          <cell r="M89">
            <v>0.15</v>
          </cell>
          <cell r="N89" t="str">
            <v>)</v>
          </cell>
          <cell r="V89" t="str">
            <v>=</v>
          </cell>
          <cell r="W89">
            <v>1.03</v>
          </cell>
          <cell r="Y89" t="str">
            <v>기본</v>
          </cell>
          <cell r="Z89" t="str">
            <v>x</v>
          </cell>
          <cell r="AA89">
            <v>1</v>
          </cell>
          <cell r="AB89" t="str">
            <v>+</v>
          </cell>
          <cell r="AD89" t="str">
            <v>운빈</v>
          </cell>
          <cell r="AE89" t="str">
            <v>)</v>
          </cell>
        </row>
        <row r="90">
          <cell r="D90" t="str">
            <v>보통인부</v>
          </cell>
          <cell r="F90" t="str">
            <v>인</v>
          </cell>
          <cell r="H90">
            <v>0.9</v>
          </cell>
          <cell r="I90" t="str">
            <v>x</v>
          </cell>
          <cell r="J90">
            <v>1</v>
          </cell>
          <cell r="K90" t="str">
            <v>+</v>
          </cell>
          <cell r="M90">
            <v>0.15</v>
          </cell>
          <cell r="N90" t="str">
            <v>)</v>
          </cell>
          <cell r="V90" t="str">
            <v>=</v>
          </cell>
          <cell r="W90">
            <v>1.03</v>
          </cell>
          <cell r="Y90" t="str">
            <v>기본</v>
          </cell>
          <cell r="Z90" t="str">
            <v>x</v>
          </cell>
          <cell r="AA90">
            <v>1</v>
          </cell>
          <cell r="AB90" t="str">
            <v>+</v>
          </cell>
          <cell r="AD90" t="str">
            <v>운빈</v>
          </cell>
          <cell r="AE90" t="str">
            <v>)</v>
          </cell>
        </row>
        <row r="91">
          <cell r="D91" t="str">
            <v>소    계</v>
          </cell>
        </row>
        <row r="92">
          <cell r="A92">
            <v>407</v>
          </cell>
          <cell r="D92" t="str">
            <v>할석공</v>
          </cell>
          <cell r="F92" t="str">
            <v>인</v>
          </cell>
          <cell r="V92" t="str">
            <v>=</v>
          </cell>
          <cell r="W92">
            <v>2.76</v>
          </cell>
        </row>
        <row r="93">
          <cell r="A93">
            <v>408</v>
          </cell>
          <cell r="D93" t="str">
            <v>콘크리트공</v>
          </cell>
          <cell r="F93" t="str">
            <v>인</v>
          </cell>
          <cell r="V93" t="str">
            <v>=</v>
          </cell>
          <cell r="W93">
            <v>1.03</v>
          </cell>
        </row>
        <row r="94">
          <cell r="A94">
            <v>409</v>
          </cell>
          <cell r="D94" t="str">
            <v>보통인부</v>
          </cell>
          <cell r="F94" t="str">
            <v>인</v>
          </cell>
          <cell r="V94" t="str">
            <v>=</v>
          </cell>
          <cell r="W94">
            <v>2.6399999999999997</v>
          </cell>
        </row>
        <row r="95">
          <cell r="A95">
            <v>410</v>
          </cell>
          <cell r="D95" t="str">
            <v>다. 공구손료</v>
          </cell>
          <cell r="E95" t="str">
            <v>노무비×3%</v>
          </cell>
        </row>
        <row r="96">
          <cell r="A96">
            <v>411</v>
          </cell>
          <cell r="D96" t="str">
            <v>할석공</v>
          </cell>
          <cell r="F96" t="str">
            <v>인</v>
          </cell>
          <cell r="H96">
            <v>2.4</v>
          </cell>
          <cell r="I96" t="str">
            <v>x</v>
          </cell>
          <cell r="J96">
            <v>0.03</v>
          </cell>
          <cell r="V96" t="str">
            <v>=</v>
          </cell>
          <cell r="W96">
            <v>7.0000000000000007E-2</v>
          </cell>
          <cell r="Y96" t="str">
            <v>기본</v>
          </cell>
          <cell r="Z96" t="str">
            <v>x</v>
          </cell>
          <cell r="AA96" t="str">
            <v>공구손료</v>
          </cell>
        </row>
        <row r="97">
          <cell r="A97">
            <v>412</v>
          </cell>
          <cell r="D97" t="str">
            <v>콘크리트공</v>
          </cell>
          <cell r="F97" t="str">
            <v>인</v>
          </cell>
          <cell r="H97">
            <v>0.9</v>
          </cell>
          <cell r="I97" t="str">
            <v>x</v>
          </cell>
          <cell r="J97">
            <v>0.03</v>
          </cell>
          <cell r="V97" t="str">
            <v>=</v>
          </cell>
          <cell r="W97">
            <v>2.7E-2</v>
          </cell>
          <cell r="Y97" t="str">
            <v>기본</v>
          </cell>
          <cell r="Z97" t="str">
            <v>x</v>
          </cell>
          <cell r="AA97" t="str">
            <v>공구손료</v>
          </cell>
        </row>
        <row r="98">
          <cell r="A98">
            <v>413</v>
          </cell>
          <cell r="D98" t="str">
            <v>보통인부</v>
          </cell>
          <cell r="F98" t="str">
            <v>인</v>
          </cell>
          <cell r="H98">
            <v>0.9</v>
          </cell>
          <cell r="I98" t="str">
            <v>x</v>
          </cell>
          <cell r="J98">
            <v>0.03</v>
          </cell>
          <cell r="V98" t="str">
            <v>=</v>
          </cell>
          <cell r="W98">
            <v>0.02</v>
          </cell>
          <cell r="Y98" t="str">
            <v>기본</v>
          </cell>
          <cell r="Z98" t="str">
            <v>x</v>
          </cell>
          <cell r="AA98" t="str">
            <v>공구손료</v>
          </cell>
        </row>
        <row r="99">
          <cell r="W99">
            <v>0</v>
          </cell>
        </row>
        <row r="101">
          <cell r="W101">
            <v>0</v>
          </cell>
        </row>
        <row r="102">
          <cell r="A102">
            <v>500</v>
          </cell>
          <cell r="C102">
            <v>5</v>
          </cell>
          <cell r="D102" t="str">
            <v>궤도횡단</v>
          </cell>
          <cell r="E102" t="str">
            <v>고.자(0.8,3m이내)</v>
          </cell>
          <cell r="F102" t="str">
            <v>㎥</v>
          </cell>
        </row>
        <row r="103">
          <cell r="A103">
            <v>501</v>
          </cell>
          <cell r="D103" t="str">
            <v>가. 재료비</v>
          </cell>
        </row>
        <row r="104">
          <cell r="A104">
            <v>502</v>
          </cell>
          <cell r="B104" t="str">
            <v>PP헌마대60x100</v>
          </cell>
          <cell r="D104" t="str">
            <v>PP헌마대</v>
          </cell>
          <cell r="E104" t="str">
            <v>60x100</v>
          </cell>
          <cell r="F104" t="str">
            <v>개</v>
          </cell>
          <cell r="W104">
            <v>1.3</v>
          </cell>
          <cell r="AL104">
            <v>0</v>
          </cell>
        </row>
        <row r="105">
          <cell r="A105">
            <v>503</v>
          </cell>
          <cell r="D105" t="str">
            <v>나. 노무비</v>
          </cell>
          <cell r="AL105" t="str">
            <v>건 3-1-나(운빈)</v>
          </cell>
        </row>
        <row r="106">
          <cell r="D106" t="str">
            <v>보통인부</v>
          </cell>
          <cell r="E106" t="str">
            <v>터파기</v>
          </cell>
          <cell r="F106" t="str">
            <v>인</v>
          </cell>
          <cell r="H106">
            <v>0.32</v>
          </cell>
          <cell r="I106" t="str">
            <v>x</v>
          </cell>
          <cell r="J106">
            <v>1</v>
          </cell>
          <cell r="K106" t="str">
            <v>x</v>
          </cell>
          <cell r="L106" t="str">
            <v>(</v>
          </cell>
          <cell r="M106">
            <v>1</v>
          </cell>
          <cell r="N106" t="str">
            <v>+</v>
          </cell>
          <cell r="O106">
            <v>0.15</v>
          </cell>
          <cell r="P106" t="str">
            <v>)</v>
          </cell>
          <cell r="V106" t="str">
            <v>=</v>
          </cell>
          <cell r="W106">
            <v>0.36</v>
          </cell>
          <cell r="Y106" t="str">
            <v>기본</v>
          </cell>
          <cell r="Z106" t="str">
            <v>x</v>
          </cell>
          <cell r="AA106" t="str">
            <v>토사량</v>
          </cell>
          <cell r="AB106" t="str">
            <v>x</v>
          </cell>
          <cell r="AC106" t="str">
            <v>(</v>
          </cell>
          <cell r="AD106">
            <v>1</v>
          </cell>
          <cell r="AE106" t="str">
            <v>+</v>
          </cell>
          <cell r="AF106" t="str">
            <v>운빈</v>
          </cell>
          <cell r="AG106" t="str">
            <v>)</v>
          </cell>
        </row>
        <row r="107">
          <cell r="D107" t="str">
            <v>보통인부</v>
          </cell>
          <cell r="E107" t="str">
            <v>되메우기</v>
          </cell>
          <cell r="F107" t="str">
            <v>인</v>
          </cell>
          <cell r="H107">
            <v>0.1</v>
          </cell>
          <cell r="I107" t="str">
            <v>x</v>
          </cell>
          <cell r="J107">
            <v>0.98099999999999998</v>
          </cell>
          <cell r="K107" t="str">
            <v>x</v>
          </cell>
          <cell r="L107" t="str">
            <v>(</v>
          </cell>
          <cell r="M107">
            <v>1</v>
          </cell>
          <cell r="N107" t="str">
            <v>+</v>
          </cell>
          <cell r="O107">
            <v>0.15</v>
          </cell>
          <cell r="P107" t="str">
            <v>)</v>
          </cell>
          <cell r="V107" t="str">
            <v>=</v>
          </cell>
          <cell r="W107">
            <v>0.11</v>
          </cell>
          <cell r="Y107" t="str">
            <v>기본</v>
          </cell>
          <cell r="Z107" t="str">
            <v>x</v>
          </cell>
          <cell r="AA107" t="str">
            <v>토사량</v>
          </cell>
          <cell r="AB107" t="str">
            <v>x</v>
          </cell>
          <cell r="AC107" t="str">
            <v>(</v>
          </cell>
          <cell r="AD107">
            <v>1</v>
          </cell>
          <cell r="AE107" t="str">
            <v>+</v>
          </cell>
          <cell r="AF107" t="str">
            <v>운빈</v>
          </cell>
          <cell r="AG107" t="str">
            <v>)</v>
          </cell>
        </row>
        <row r="108">
          <cell r="D108" t="str">
            <v>보통인부</v>
          </cell>
          <cell r="E108" t="str">
            <v>다지기</v>
          </cell>
          <cell r="F108" t="str">
            <v>인</v>
          </cell>
          <cell r="H108">
            <v>0.11</v>
          </cell>
          <cell r="I108" t="str">
            <v>x</v>
          </cell>
          <cell r="J108">
            <v>0.98099999999999998</v>
          </cell>
          <cell r="K108" t="str">
            <v>x</v>
          </cell>
          <cell r="L108" t="str">
            <v>(</v>
          </cell>
          <cell r="M108">
            <v>1</v>
          </cell>
          <cell r="N108" t="str">
            <v>+</v>
          </cell>
          <cell r="O108">
            <v>0.15</v>
          </cell>
          <cell r="P108" t="str">
            <v>)</v>
          </cell>
          <cell r="V108" t="str">
            <v>=</v>
          </cell>
          <cell r="W108">
            <v>0.12</v>
          </cell>
          <cell r="Y108" t="str">
            <v>기본</v>
          </cell>
          <cell r="Z108" t="str">
            <v>x</v>
          </cell>
          <cell r="AA108" t="str">
            <v>토사량</v>
          </cell>
          <cell r="AB108" t="str">
            <v>x</v>
          </cell>
          <cell r="AC108" t="str">
            <v>(</v>
          </cell>
          <cell r="AD108">
            <v>1</v>
          </cell>
          <cell r="AE108" t="str">
            <v>+</v>
          </cell>
          <cell r="AF108" t="str">
            <v>운빈</v>
          </cell>
          <cell r="AG108" t="str">
            <v>)</v>
          </cell>
        </row>
        <row r="109">
          <cell r="D109" t="str">
            <v>보통인부</v>
          </cell>
          <cell r="E109" t="str">
            <v>잔토처리</v>
          </cell>
          <cell r="F109" t="str">
            <v>인</v>
          </cell>
          <cell r="H109">
            <v>0.2</v>
          </cell>
          <cell r="I109" t="str">
            <v>x</v>
          </cell>
          <cell r="J109">
            <v>1.9E-2</v>
          </cell>
          <cell r="K109" t="str">
            <v>x</v>
          </cell>
          <cell r="L109" t="str">
            <v>(</v>
          </cell>
          <cell r="M109">
            <v>1</v>
          </cell>
          <cell r="N109" t="str">
            <v>+</v>
          </cell>
          <cell r="O109">
            <v>0.15</v>
          </cell>
          <cell r="P109" t="str">
            <v>)</v>
          </cell>
          <cell r="V109" t="str">
            <v>=</v>
          </cell>
          <cell r="W109">
            <v>4.0000000000000001E-3</v>
          </cell>
          <cell r="Y109" t="str">
            <v>기본</v>
          </cell>
          <cell r="Z109" t="str">
            <v>x</v>
          </cell>
          <cell r="AA109" t="str">
            <v>토사량</v>
          </cell>
          <cell r="AB109" t="str">
            <v>x</v>
          </cell>
          <cell r="AC109" t="str">
            <v>(</v>
          </cell>
          <cell r="AD109">
            <v>1</v>
          </cell>
          <cell r="AE109" t="str">
            <v>+</v>
          </cell>
          <cell r="AF109" t="str">
            <v>운빈</v>
          </cell>
          <cell r="AG109" t="str">
            <v>)</v>
          </cell>
        </row>
        <row r="110">
          <cell r="D110" t="str">
            <v>소    계</v>
          </cell>
        </row>
        <row r="111">
          <cell r="A111">
            <v>504</v>
          </cell>
          <cell r="D111" t="str">
            <v>보통인부</v>
          </cell>
          <cell r="F111" t="str">
            <v>인</v>
          </cell>
          <cell r="V111" t="str">
            <v>=</v>
          </cell>
          <cell r="W111">
            <v>0.59</v>
          </cell>
        </row>
        <row r="126">
          <cell r="V126" t="str">
            <v>=</v>
          </cell>
          <cell r="W126">
            <v>0.59</v>
          </cell>
        </row>
        <row r="127">
          <cell r="A127">
            <v>600</v>
          </cell>
          <cell r="C127">
            <v>6</v>
          </cell>
          <cell r="D127" t="str">
            <v>도상자갈철거및복구</v>
          </cell>
          <cell r="E127" t="str">
            <v>3M이내</v>
          </cell>
          <cell r="F127" t="str">
            <v>㎥</v>
          </cell>
        </row>
        <row r="128">
          <cell r="A128">
            <v>601</v>
          </cell>
          <cell r="D128" t="str">
            <v>가. 재료비</v>
          </cell>
        </row>
        <row r="129">
          <cell r="A129">
            <v>602</v>
          </cell>
          <cell r="B129" t="str">
            <v>PP헌마대60x100</v>
          </cell>
          <cell r="D129" t="str">
            <v>PP헌마대</v>
          </cell>
          <cell r="E129" t="str">
            <v>60x100</v>
          </cell>
          <cell r="F129" t="str">
            <v>개</v>
          </cell>
          <cell r="W129">
            <v>6.7</v>
          </cell>
          <cell r="AL129">
            <v>0</v>
          </cell>
        </row>
        <row r="130">
          <cell r="A130">
            <v>603</v>
          </cell>
          <cell r="D130" t="str">
            <v>나. 노무비</v>
          </cell>
          <cell r="AL130" t="str">
            <v>건16-1-다(운빈)</v>
          </cell>
        </row>
        <row r="131">
          <cell r="D131" t="str">
            <v>궤도공</v>
          </cell>
          <cell r="E131" t="str">
            <v>자갈살포다지기</v>
          </cell>
          <cell r="F131" t="str">
            <v>인</v>
          </cell>
          <cell r="H131">
            <v>0.2</v>
          </cell>
          <cell r="I131" t="str">
            <v>x</v>
          </cell>
          <cell r="J131">
            <v>1</v>
          </cell>
          <cell r="K131" t="str">
            <v>x</v>
          </cell>
          <cell r="L131" t="str">
            <v>(</v>
          </cell>
          <cell r="M131">
            <v>1</v>
          </cell>
          <cell r="N131" t="str">
            <v>+</v>
          </cell>
          <cell r="O131">
            <v>0.15</v>
          </cell>
          <cell r="P131" t="str">
            <v>)</v>
          </cell>
          <cell r="V131" t="str">
            <v>=</v>
          </cell>
          <cell r="W131">
            <v>0.23</v>
          </cell>
          <cell r="Y131" t="str">
            <v>기본</v>
          </cell>
          <cell r="Z131" t="str">
            <v>x</v>
          </cell>
          <cell r="AA131" t="str">
            <v>단위량</v>
          </cell>
          <cell r="AB131" t="str">
            <v>x</v>
          </cell>
          <cell r="AC131" t="str">
            <v>(</v>
          </cell>
          <cell r="AD131">
            <v>1</v>
          </cell>
          <cell r="AE131" t="str">
            <v>+</v>
          </cell>
          <cell r="AF131" t="str">
            <v>운빈</v>
          </cell>
          <cell r="AG131" t="str">
            <v>)</v>
          </cell>
        </row>
        <row r="132">
          <cell r="D132" t="str">
            <v>보통인부</v>
          </cell>
          <cell r="E132" t="str">
            <v>자갈살포다지기</v>
          </cell>
          <cell r="F132" t="str">
            <v>인</v>
          </cell>
          <cell r="H132">
            <v>0.25</v>
          </cell>
          <cell r="I132" t="str">
            <v>x</v>
          </cell>
          <cell r="J132">
            <v>1</v>
          </cell>
          <cell r="K132" t="str">
            <v>x</v>
          </cell>
          <cell r="L132" t="str">
            <v>(</v>
          </cell>
          <cell r="M132">
            <v>1</v>
          </cell>
          <cell r="N132" t="str">
            <v>+</v>
          </cell>
          <cell r="O132">
            <v>0.15</v>
          </cell>
          <cell r="P132" t="str">
            <v>)</v>
          </cell>
          <cell r="V132" t="str">
            <v>=</v>
          </cell>
          <cell r="W132">
            <v>0.28000000000000003</v>
          </cell>
          <cell r="Y132" t="str">
            <v>기본</v>
          </cell>
          <cell r="Z132" t="str">
            <v>x</v>
          </cell>
          <cell r="AA132" t="str">
            <v>단위량</v>
          </cell>
          <cell r="AB132" t="str">
            <v>x</v>
          </cell>
          <cell r="AC132" t="str">
            <v>(</v>
          </cell>
          <cell r="AD132">
            <v>1</v>
          </cell>
          <cell r="AE132" t="str">
            <v>+</v>
          </cell>
          <cell r="AF132" t="str">
            <v>운빈</v>
          </cell>
          <cell r="AG132" t="str">
            <v>)</v>
          </cell>
        </row>
        <row r="133">
          <cell r="D133" t="str">
            <v>보통인부</v>
          </cell>
          <cell r="E133" t="str">
            <v>자갈소운반</v>
          </cell>
          <cell r="F133" t="str">
            <v>인</v>
          </cell>
          <cell r="H133">
            <v>0.35</v>
          </cell>
          <cell r="I133" t="str">
            <v>x</v>
          </cell>
          <cell r="J133">
            <v>1</v>
          </cell>
          <cell r="K133" t="str">
            <v>x</v>
          </cell>
          <cell r="L133" t="str">
            <v>(</v>
          </cell>
          <cell r="M133">
            <v>1</v>
          </cell>
          <cell r="N133" t="str">
            <v>+</v>
          </cell>
          <cell r="O133">
            <v>0.15</v>
          </cell>
          <cell r="P133" t="str">
            <v>)</v>
          </cell>
          <cell r="V133" t="str">
            <v>=</v>
          </cell>
          <cell r="W133">
            <v>0.4</v>
          </cell>
          <cell r="Y133" t="str">
            <v>기본</v>
          </cell>
          <cell r="Z133" t="str">
            <v>x</v>
          </cell>
          <cell r="AA133" t="str">
            <v>단위량</v>
          </cell>
          <cell r="AB133" t="str">
            <v>x</v>
          </cell>
          <cell r="AC133" t="str">
            <v>(</v>
          </cell>
          <cell r="AD133">
            <v>1</v>
          </cell>
          <cell r="AE133" t="str">
            <v>+</v>
          </cell>
          <cell r="AF133" t="str">
            <v>운빈</v>
          </cell>
          <cell r="AG133" t="str">
            <v>)</v>
          </cell>
          <cell r="AL133" t="str">
            <v>건16-1-가(운빈)</v>
          </cell>
        </row>
        <row r="134">
          <cell r="D134" t="str">
            <v>소    계</v>
          </cell>
        </row>
        <row r="135">
          <cell r="A135">
            <v>604</v>
          </cell>
          <cell r="D135" t="str">
            <v>궤도공</v>
          </cell>
          <cell r="F135" t="str">
            <v>인</v>
          </cell>
          <cell r="V135" t="str">
            <v>=</v>
          </cell>
          <cell r="W135">
            <v>0.23</v>
          </cell>
        </row>
        <row r="136">
          <cell r="A136">
            <v>605</v>
          </cell>
          <cell r="D136" t="str">
            <v>보통인부</v>
          </cell>
          <cell r="F136" t="str">
            <v>인</v>
          </cell>
          <cell r="V136" t="str">
            <v>=</v>
          </cell>
          <cell r="W136">
            <v>0.68</v>
          </cell>
        </row>
        <row r="137">
          <cell r="A137">
            <v>606</v>
          </cell>
          <cell r="D137" t="str">
            <v>다. 공구손료</v>
          </cell>
          <cell r="E137" t="str">
            <v>노무비×3%</v>
          </cell>
          <cell r="F137">
            <v>0</v>
          </cell>
          <cell r="W137">
            <v>0</v>
          </cell>
        </row>
        <row r="138">
          <cell r="A138">
            <v>607</v>
          </cell>
          <cell r="D138" t="str">
            <v>궤도공</v>
          </cell>
          <cell r="F138" t="str">
            <v>인</v>
          </cell>
          <cell r="H138">
            <v>0.2</v>
          </cell>
          <cell r="I138" t="str">
            <v>x</v>
          </cell>
          <cell r="J138">
            <v>0.03</v>
          </cell>
          <cell r="V138" t="str">
            <v>=</v>
          </cell>
          <cell r="W138">
            <v>6.0000000000000001E-3</v>
          </cell>
          <cell r="Y138" t="str">
            <v>기본</v>
          </cell>
          <cell r="Z138" t="str">
            <v>x</v>
          </cell>
          <cell r="AA138" t="str">
            <v>공구손료</v>
          </cell>
        </row>
        <row r="139">
          <cell r="A139">
            <v>608</v>
          </cell>
          <cell r="D139" t="str">
            <v>보통인부</v>
          </cell>
          <cell r="F139" t="str">
            <v>인</v>
          </cell>
          <cell r="H139">
            <v>0.6</v>
          </cell>
          <cell r="I139" t="str">
            <v>x</v>
          </cell>
          <cell r="J139">
            <v>0.03</v>
          </cell>
          <cell r="V139" t="str">
            <v>=</v>
          </cell>
          <cell r="W139">
            <v>0.01</v>
          </cell>
          <cell r="Y139" t="str">
            <v>기본</v>
          </cell>
          <cell r="Z139" t="str">
            <v>x</v>
          </cell>
          <cell r="AA139" t="str">
            <v>공구손료</v>
          </cell>
        </row>
        <row r="140">
          <cell r="W140">
            <v>0</v>
          </cell>
        </row>
        <row r="150">
          <cell r="W150">
            <v>0</v>
          </cell>
        </row>
        <row r="151">
          <cell r="W151">
            <v>0</v>
          </cell>
        </row>
        <row r="152">
          <cell r="A152">
            <v>700</v>
          </cell>
          <cell r="C152">
            <v>7</v>
          </cell>
          <cell r="D152" t="str">
            <v>콘크리트보강</v>
          </cell>
          <cell r="E152" t="str">
            <v>무근(250mmx400mm)</v>
          </cell>
          <cell r="F152" t="str">
            <v>m</v>
          </cell>
        </row>
        <row r="153">
          <cell r="A153">
            <v>701</v>
          </cell>
          <cell r="D153" t="str">
            <v>가. 재료비</v>
          </cell>
        </row>
        <row r="154">
          <cell r="A154">
            <v>702</v>
          </cell>
          <cell r="B154" t="str">
            <v>시멘트40㎏</v>
          </cell>
          <cell r="D154" t="str">
            <v>시멘트</v>
          </cell>
          <cell r="E154" t="str">
            <v>40㎏</v>
          </cell>
          <cell r="F154" t="str">
            <v>포</v>
          </cell>
          <cell r="H154">
            <v>220</v>
          </cell>
          <cell r="I154" t="str">
            <v>x</v>
          </cell>
          <cell r="J154">
            <v>0.1</v>
          </cell>
          <cell r="K154" t="str">
            <v>/</v>
          </cell>
          <cell r="M154">
            <v>40</v>
          </cell>
          <cell r="V154" t="str">
            <v>=</v>
          </cell>
          <cell r="W154">
            <v>0.55000000000000004</v>
          </cell>
          <cell r="Y154" t="str">
            <v>기본</v>
          </cell>
          <cell r="Z154" t="str">
            <v>x</v>
          </cell>
          <cell r="AA154" t="str">
            <v>콘크리트량</v>
          </cell>
          <cell r="AB154" t="str">
            <v>/</v>
          </cell>
          <cell r="AD154" t="str">
            <v>포</v>
          </cell>
          <cell r="AL154">
            <v>0</v>
          </cell>
        </row>
        <row r="155">
          <cell r="A155">
            <v>703</v>
          </cell>
          <cell r="B155" t="str">
            <v>모래세사</v>
          </cell>
          <cell r="D155" t="str">
            <v>모래</v>
          </cell>
          <cell r="E155" t="str">
            <v>세사</v>
          </cell>
          <cell r="F155" t="str">
            <v>㎥</v>
          </cell>
          <cell r="H155">
            <v>0.47</v>
          </cell>
          <cell r="I155" t="str">
            <v>x</v>
          </cell>
          <cell r="J155">
            <v>0.1</v>
          </cell>
          <cell r="V155" t="str">
            <v>=</v>
          </cell>
          <cell r="W155">
            <v>4.7E-2</v>
          </cell>
          <cell r="Y155" t="str">
            <v>기본</v>
          </cell>
          <cell r="Z155" t="str">
            <v>x</v>
          </cell>
          <cell r="AA155" t="str">
            <v>콘크리트량</v>
          </cell>
          <cell r="AL155">
            <v>0</v>
          </cell>
        </row>
        <row r="156">
          <cell r="A156">
            <v>704</v>
          </cell>
          <cell r="B156" t="str">
            <v>자갈#57</v>
          </cell>
          <cell r="D156" t="str">
            <v>자갈</v>
          </cell>
          <cell r="E156" t="str">
            <v>#57</v>
          </cell>
          <cell r="F156" t="str">
            <v>㎥</v>
          </cell>
          <cell r="H156">
            <v>0.94</v>
          </cell>
          <cell r="I156" t="str">
            <v>x</v>
          </cell>
          <cell r="J156">
            <v>0.1</v>
          </cell>
          <cell r="V156" t="str">
            <v>=</v>
          </cell>
          <cell r="W156">
            <v>9.4E-2</v>
          </cell>
          <cell r="Y156" t="str">
            <v>기본</v>
          </cell>
          <cell r="Z156" t="str">
            <v>x</v>
          </cell>
          <cell r="AA156" t="str">
            <v>콘크리트량</v>
          </cell>
          <cell r="AL156">
            <v>0</v>
          </cell>
        </row>
        <row r="157">
          <cell r="A157">
            <v>705</v>
          </cell>
          <cell r="B157" t="str">
            <v>보통합판12x1210x2420</v>
          </cell>
          <cell r="D157" t="str">
            <v>보통합판</v>
          </cell>
          <cell r="E157" t="str">
            <v>12x1210x2420</v>
          </cell>
          <cell r="F157" t="str">
            <v>매</v>
          </cell>
          <cell r="H157">
            <v>1.03</v>
          </cell>
          <cell r="I157" t="str">
            <v>x</v>
          </cell>
          <cell r="J157">
            <v>0.371</v>
          </cell>
          <cell r="K157" t="str">
            <v>x</v>
          </cell>
          <cell r="M157">
            <v>1.3</v>
          </cell>
          <cell r="V157" t="str">
            <v>=</v>
          </cell>
          <cell r="W157">
            <v>0.49</v>
          </cell>
          <cell r="Y157" t="str">
            <v>기본</v>
          </cell>
          <cell r="Z157" t="str">
            <v>x</v>
          </cell>
          <cell r="AA157" t="str">
            <v>사용횟수</v>
          </cell>
          <cell r="AB157" t="str">
            <v>x</v>
          </cell>
          <cell r="AD157" t="str">
            <v>거푸집량</v>
          </cell>
          <cell r="AL157" t="str">
            <v/>
          </cell>
        </row>
        <row r="158">
          <cell r="A158">
            <v>706</v>
          </cell>
          <cell r="B158" t="str">
            <v>각재외송</v>
          </cell>
          <cell r="D158" t="str">
            <v>각재</v>
          </cell>
          <cell r="E158" t="str">
            <v>외송</v>
          </cell>
          <cell r="F158" t="str">
            <v>재</v>
          </cell>
          <cell r="H158">
            <v>3.7999999999999999E-2</v>
          </cell>
          <cell r="I158" t="str">
            <v>x</v>
          </cell>
          <cell r="J158">
            <v>0.371</v>
          </cell>
          <cell r="K158" t="str">
            <v>x</v>
          </cell>
          <cell r="M158">
            <v>1.3</v>
          </cell>
          <cell r="V158" t="str">
            <v>=</v>
          </cell>
          <cell r="W158">
            <v>0.01</v>
          </cell>
          <cell r="Y158" t="str">
            <v>기본</v>
          </cell>
          <cell r="Z158" t="str">
            <v>x</v>
          </cell>
          <cell r="AA158" t="str">
            <v>사용횟수</v>
          </cell>
          <cell r="AB158" t="str">
            <v>x</v>
          </cell>
          <cell r="AD158" t="str">
            <v>거푸집량</v>
          </cell>
          <cell r="AL158" t="str">
            <v/>
          </cell>
        </row>
        <row r="159">
          <cell r="A159">
            <v>707</v>
          </cell>
          <cell r="B159" t="str">
            <v>철못50mm</v>
          </cell>
          <cell r="D159" t="str">
            <v>철못</v>
          </cell>
          <cell r="E159" t="str">
            <v>50mm</v>
          </cell>
          <cell r="F159" t="str">
            <v>㎏</v>
          </cell>
          <cell r="H159">
            <v>0.2</v>
          </cell>
          <cell r="I159" t="str">
            <v>x</v>
          </cell>
          <cell r="J159">
            <v>0.371</v>
          </cell>
          <cell r="K159" t="str">
            <v>x</v>
          </cell>
          <cell r="M159">
            <v>1.3</v>
          </cell>
          <cell r="V159" t="str">
            <v>=</v>
          </cell>
          <cell r="W159">
            <v>0.09</v>
          </cell>
          <cell r="Y159" t="str">
            <v>기본</v>
          </cell>
          <cell r="Z159" t="str">
            <v>x</v>
          </cell>
          <cell r="AA159" t="str">
            <v>사용횟수</v>
          </cell>
          <cell r="AB159" t="str">
            <v>x</v>
          </cell>
          <cell r="AD159" t="str">
            <v>거푸집량</v>
          </cell>
          <cell r="AL159">
            <v>0</v>
          </cell>
        </row>
        <row r="160">
          <cell r="A160">
            <v>708</v>
          </cell>
          <cell r="B160" t="str">
            <v>소철선#8</v>
          </cell>
          <cell r="D160" t="str">
            <v>소철선</v>
          </cell>
          <cell r="E160" t="str">
            <v>#8</v>
          </cell>
          <cell r="F160" t="str">
            <v>㎏</v>
          </cell>
          <cell r="H160">
            <v>0.28999999999999998</v>
          </cell>
          <cell r="I160" t="str">
            <v>x</v>
          </cell>
          <cell r="J160">
            <v>0.371</v>
          </cell>
          <cell r="K160" t="str">
            <v>x</v>
          </cell>
          <cell r="M160">
            <v>1.3</v>
          </cell>
          <cell r="V160" t="str">
            <v>=</v>
          </cell>
          <cell r="W160">
            <v>0.13</v>
          </cell>
          <cell r="Y160" t="str">
            <v>기본</v>
          </cell>
          <cell r="Z160" t="str">
            <v>x</v>
          </cell>
          <cell r="AA160" t="str">
            <v>사용횟수</v>
          </cell>
          <cell r="AB160" t="str">
            <v>x</v>
          </cell>
          <cell r="AD160" t="str">
            <v>거푸집량</v>
          </cell>
          <cell r="AL160">
            <v>0</v>
          </cell>
        </row>
        <row r="161">
          <cell r="A161">
            <v>709</v>
          </cell>
          <cell r="B161" t="str">
            <v>박리제유성</v>
          </cell>
          <cell r="D161" t="str">
            <v>박리제</v>
          </cell>
          <cell r="E161" t="str">
            <v>유성</v>
          </cell>
          <cell r="F161" t="str">
            <v>ℓ</v>
          </cell>
          <cell r="H161">
            <v>0.19</v>
          </cell>
          <cell r="I161" t="str">
            <v>x</v>
          </cell>
          <cell r="J161">
            <v>0.371</v>
          </cell>
          <cell r="K161" t="str">
            <v>x</v>
          </cell>
          <cell r="M161">
            <v>1.3</v>
          </cell>
          <cell r="V161" t="str">
            <v>=</v>
          </cell>
          <cell r="W161">
            <v>0.09</v>
          </cell>
          <cell r="Y161" t="str">
            <v>기본</v>
          </cell>
          <cell r="Z161" t="str">
            <v>x</v>
          </cell>
          <cell r="AA161" t="str">
            <v>사용횟수</v>
          </cell>
          <cell r="AB161" t="str">
            <v>x</v>
          </cell>
          <cell r="AD161" t="str">
            <v>거푸집량</v>
          </cell>
          <cell r="AL161">
            <v>0</v>
          </cell>
        </row>
        <row r="162">
          <cell r="A162">
            <v>710</v>
          </cell>
          <cell r="D162" t="str">
            <v>나. 노무비</v>
          </cell>
          <cell r="AL162" t="str">
            <v>건6-1</v>
          </cell>
        </row>
        <row r="163">
          <cell r="D163" t="str">
            <v>콘크리트공</v>
          </cell>
          <cell r="F163" t="str">
            <v>인</v>
          </cell>
          <cell r="H163">
            <v>0.9</v>
          </cell>
          <cell r="I163" t="str">
            <v>x</v>
          </cell>
          <cell r="J163">
            <v>0.1</v>
          </cell>
          <cell r="V163" t="str">
            <v>=</v>
          </cell>
          <cell r="W163">
            <v>9.0000000000000011E-2</v>
          </cell>
          <cell r="Y163" t="str">
            <v>기본</v>
          </cell>
          <cell r="Z163" t="str">
            <v>x</v>
          </cell>
          <cell r="AA163" t="str">
            <v>단위량</v>
          </cell>
        </row>
        <row r="164">
          <cell r="D164" t="str">
            <v>보통인부</v>
          </cell>
          <cell r="F164" t="str">
            <v>인</v>
          </cell>
          <cell r="H164">
            <v>0.9</v>
          </cell>
          <cell r="I164" t="str">
            <v>x</v>
          </cell>
          <cell r="J164">
            <v>0.1</v>
          </cell>
          <cell r="V164" t="str">
            <v>=</v>
          </cell>
          <cell r="W164">
            <v>9.0000000000000011E-2</v>
          </cell>
          <cell r="Y164" t="str">
            <v>기본</v>
          </cell>
          <cell r="Z164" t="str">
            <v>x</v>
          </cell>
          <cell r="AA164" t="str">
            <v>단위량</v>
          </cell>
        </row>
        <row r="165">
          <cell r="D165" t="str">
            <v>2) 합판거푸집</v>
          </cell>
          <cell r="E165" t="str">
            <v>5회사용시</v>
          </cell>
          <cell r="AL165" t="str">
            <v>건6-3-나</v>
          </cell>
        </row>
        <row r="166">
          <cell r="D166" t="str">
            <v>형틀목공</v>
          </cell>
          <cell r="F166" t="str">
            <v>인</v>
          </cell>
          <cell r="H166">
            <v>0.3</v>
          </cell>
          <cell r="I166" t="str">
            <v>x</v>
          </cell>
          <cell r="J166">
            <v>1.3</v>
          </cell>
          <cell r="K166" t="str">
            <v>x</v>
          </cell>
          <cell r="M166">
            <v>0.34200000000000003</v>
          </cell>
          <cell r="V166" t="str">
            <v>=</v>
          </cell>
          <cell r="W166">
            <v>0.13</v>
          </cell>
          <cell r="Y166" t="str">
            <v>기본</v>
          </cell>
          <cell r="Z166" t="str">
            <v>x</v>
          </cell>
          <cell r="AA166" t="str">
            <v>거푸집량</v>
          </cell>
          <cell r="AB166" t="str">
            <v>x</v>
          </cell>
          <cell r="AD166" t="str">
            <v>사용횟수</v>
          </cell>
        </row>
        <row r="167">
          <cell r="D167" t="str">
            <v>보통인부</v>
          </cell>
          <cell r="F167" t="str">
            <v>인</v>
          </cell>
          <cell r="H167">
            <v>0.25</v>
          </cell>
          <cell r="I167" t="str">
            <v>x</v>
          </cell>
          <cell r="J167">
            <v>1.3</v>
          </cell>
          <cell r="K167" t="str">
            <v>x</v>
          </cell>
          <cell r="M167">
            <v>0.34200000000000003</v>
          </cell>
          <cell r="V167" t="str">
            <v>=</v>
          </cell>
          <cell r="W167">
            <v>0.11</v>
          </cell>
          <cell r="Y167" t="str">
            <v>기본</v>
          </cell>
          <cell r="Z167" t="str">
            <v>x</v>
          </cell>
          <cell r="AA167" t="str">
            <v>거푸집량</v>
          </cell>
          <cell r="AB167" t="str">
            <v>x</v>
          </cell>
          <cell r="AD167" t="str">
            <v>사용횟수</v>
          </cell>
        </row>
        <row r="168">
          <cell r="D168" t="str">
            <v>소   계</v>
          </cell>
        </row>
        <row r="169">
          <cell r="A169">
            <v>711</v>
          </cell>
          <cell r="D169" t="str">
            <v>콘크리트공</v>
          </cell>
          <cell r="F169" t="str">
            <v>인</v>
          </cell>
          <cell r="V169" t="str">
            <v>=</v>
          </cell>
          <cell r="W169">
            <v>9.0000000000000011E-2</v>
          </cell>
        </row>
        <row r="170">
          <cell r="A170">
            <v>712</v>
          </cell>
          <cell r="D170" t="str">
            <v>형틀목공</v>
          </cell>
          <cell r="F170" t="str">
            <v>인</v>
          </cell>
          <cell r="V170" t="str">
            <v>=</v>
          </cell>
          <cell r="W170">
            <v>0.13</v>
          </cell>
        </row>
        <row r="171">
          <cell r="A171">
            <v>713</v>
          </cell>
          <cell r="D171" t="str">
            <v>보통인부</v>
          </cell>
          <cell r="F171" t="str">
            <v>인</v>
          </cell>
          <cell r="V171" t="str">
            <v>=</v>
          </cell>
          <cell r="W171">
            <v>0.2</v>
          </cell>
        </row>
        <row r="172">
          <cell r="A172">
            <v>714</v>
          </cell>
          <cell r="D172" t="str">
            <v>다. 공구손료</v>
          </cell>
          <cell r="E172" t="str">
            <v>노무비×3%</v>
          </cell>
          <cell r="W172">
            <v>0</v>
          </cell>
        </row>
        <row r="173">
          <cell r="A173">
            <v>715</v>
          </cell>
          <cell r="D173" t="str">
            <v>콘크리트공</v>
          </cell>
          <cell r="F173" t="str">
            <v>인</v>
          </cell>
          <cell r="H173">
            <v>9.0000000000000011E-2</v>
          </cell>
          <cell r="I173" t="str">
            <v>x</v>
          </cell>
          <cell r="J173">
            <v>0.03</v>
          </cell>
          <cell r="V173" t="str">
            <v>=</v>
          </cell>
          <cell r="W173">
            <v>2E-3</v>
          </cell>
          <cell r="Y173" t="str">
            <v>기본</v>
          </cell>
          <cell r="Z173" t="str">
            <v>x</v>
          </cell>
          <cell r="AA173" t="str">
            <v>공구손료</v>
          </cell>
        </row>
        <row r="174">
          <cell r="A174">
            <v>716</v>
          </cell>
          <cell r="D174" t="str">
            <v>형틀목공</v>
          </cell>
          <cell r="F174" t="str">
            <v>인</v>
          </cell>
          <cell r="H174">
            <v>0.13</v>
          </cell>
          <cell r="I174" t="str">
            <v>x</v>
          </cell>
          <cell r="J174">
            <v>0.03</v>
          </cell>
          <cell r="V174" t="str">
            <v>=</v>
          </cell>
          <cell r="W174">
            <v>3.0000000000000001E-3</v>
          </cell>
          <cell r="Y174" t="str">
            <v>기본</v>
          </cell>
          <cell r="Z174" t="str">
            <v>x</v>
          </cell>
          <cell r="AA174" t="str">
            <v>공구손료</v>
          </cell>
        </row>
        <row r="175">
          <cell r="A175">
            <v>717</v>
          </cell>
          <cell r="D175" t="str">
            <v>보통인부</v>
          </cell>
          <cell r="F175" t="str">
            <v>인</v>
          </cell>
          <cell r="H175">
            <v>0.2</v>
          </cell>
          <cell r="I175" t="str">
            <v>x</v>
          </cell>
          <cell r="J175">
            <v>0.03</v>
          </cell>
          <cell r="V175" t="str">
            <v>=</v>
          </cell>
          <cell r="W175">
            <v>6.0000000000000001E-3</v>
          </cell>
          <cell r="Y175" t="str">
            <v>기본</v>
          </cell>
          <cell r="Z175" t="str">
            <v>x</v>
          </cell>
          <cell r="AA175" t="str">
            <v>공구손료</v>
          </cell>
        </row>
        <row r="176">
          <cell r="W176">
            <v>0</v>
          </cell>
        </row>
        <row r="177">
          <cell r="A177">
            <v>800</v>
          </cell>
          <cell r="C177">
            <v>8</v>
          </cell>
          <cell r="D177" t="str">
            <v>관로부설</v>
          </cell>
          <cell r="E177" t="str">
            <v>FCΦ100x1열(3M이내)</v>
          </cell>
          <cell r="F177" t="str">
            <v>m</v>
          </cell>
        </row>
        <row r="178">
          <cell r="A178">
            <v>801</v>
          </cell>
          <cell r="D178" t="str">
            <v>가. 재료비</v>
          </cell>
        </row>
        <row r="179">
          <cell r="A179">
            <v>802</v>
          </cell>
          <cell r="B179" t="str">
            <v>FC관Φ100mm</v>
          </cell>
          <cell r="D179" t="str">
            <v>FC관</v>
          </cell>
          <cell r="E179" t="str">
            <v>Φ100mm</v>
          </cell>
          <cell r="F179" t="str">
            <v>m</v>
          </cell>
          <cell r="H179">
            <v>1</v>
          </cell>
          <cell r="I179" t="str">
            <v>x</v>
          </cell>
          <cell r="J179">
            <v>1</v>
          </cell>
          <cell r="K179" t="str">
            <v>x</v>
          </cell>
          <cell r="L179" t="str">
            <v>(</v>
          </cell>
          <cell r="M179">
            <v>1</v>
          </cell>
          <cell r="N179" t="str">
            <v>+</v>
          </cell>
          <cell r="O179">
            <v>0.02</v>
          </cell>
          <cell r="P179" t="str">
            <v>)</v>
          </cell>
          <cell r="V179" t="str">
            <v>=</v>
          </cell>
          <cell r="W179">
            <v>1.02</v>
          </cell>
          <cell r="Y179" t="str">
            <v>기본</v>
          </cell>
          <cell r="Z179" t="str">
            <v>x</v>
          </cell>
          <cell r="AA179" t="str">
            <v>단위량</v>
          </cell>
          <cell r="AB179" t="str">
            <v>x</v>
          </cell>
          <cell r="AC179" t="str">
            <v>(</v>
          </cell>
          <cell r="AD179">
            <v>1</v>
          </cell>
          <cell r="AE179" t="str">
            <v>+</v>
          </cell>
          <cell r="AF179" t="str">
            <v>할증</v>
          </cell>
          <cell r="AG179" t="str">
            <v>)</v>
          </cell>
          <cell r="AL179" t="str">
            <v>관 급</v>
          </cell>
        </row>
        <row r="180">
          <cell r="A180">
            <v>803</v>
          </cell>
          <cell r="B180" t="str">
            <v>PP로프4mm</v>
          </cell>
          <cell r="D180" t="str">
            <v>PP로프</v>
          </cell>
          <cell r="E180" t="str">
            <v>4mm</v>
          </cell>
          <cell r="F180" t="str">
            <v>m</v>
          </cell>
          <cell r="H180">
            <v>1</v>
          </cell>
          <cell r="I180" t="str">
            <v>x</v>
          </cell>
          <cell r="J180">
            <v>1</v>
          </cell>
          <cell r="K180" t="str">
            <v>x</v>
          </cell>
          <cell r="L180" t="str">
            <v>(</v>
          </cell>
          <cell r="M180">
            <v>1</v>
          </cell>
          <cell r="N180" t="str">
            <v>+</v>
          </cell>
          <cell r="O180">
            <v>0.05</v>
          </cell>
          <cell r="P180" t="str">
            <v>)</v>
          </cell>
          <cell r="V180" t="str">
            <v>=</v>
          </cell>
          <cell r="W180">
            <v>1.05</v>
          </cell>
          <cell r="Y180" t="str">
            <v>기본</v>
          </cell>
          <cell r="Z180" t="str">
            <v>x</v>
          </cell>
          <cell r="AA180" t="str">
            <v>단위량</v>
          </cell>
          <cell r="AB180" t="str">
            <v>x</v>
          </cell>
          <cell r="AC180" t="str">
            <v>(</v>
          </cell>
          <cell r="AD180">
            <v>1</v>
          </cell>
          <cell r="AE180" t="str">
            <v>+</v>
          </cell>
          <cell r="AF180" t="str">
            <v>할증</v>
          </cell>
          <cell r="AG180" t="str">
            <v>)</v>
          </cell>
          <cell r="AL180">
            <v>0</v>
          </cell>
        </row>
        <row r="181">
          <cell r="A181">
            <v>804</v>
          </cell>
          <cell r="B181" t="str">
            <v>접착제</v>
          </cell>
          <cell r="D181" t="str">
            <v>접착제</v>
          </cell>
          <cell r="E181">
            <v>0</v>
          </cell>
          <cell r="F181" t="str">
            <v>g</v>
          </cell>
          <cell r="H181">
            <v>150</v>
          </cell>
          <cell r="I181" t="str">
            <v>/</v>
          </cell>
          <cell r="J181">
            <v>6</v>
          </cell>
          <cell r="V181" t="str">
            <v>=</v>
          </cell>
          <cell r="W181">
            <v>25</v>
          </cell>
          <cell r="Y181" t="str">
            <v>기본</v>
          </cell>
          <cell r="Z181" t="str">
            <v>x</v>
          </cell>
          <cell r="AA181" t="str">
            <v>본</v>
          </cell>
          <cell r="AL181">
            <v>0</v>
          </cell>
        </row>
        <row r="182">
          <cell r="A182">
            <v>805</v>
          </cell>
          <cell r="D182" t="str">
            <v>나. 노무비</v>
          </cell>
        </row>
        <row r="183">
          <cell r="D183" t="str">
            <v>1) 관로부설</v>
          </cell>
          <cell r="AL183" t="str">
            <v>통3-26(운빈)</v>
          </cell>
        </row>
        <row r="184">
          <cell r="D184" t="str">
            <v>배관공</v>
          </cell>
          <cell r="F184" t="str">
            <v>인</v>
          </cell>
          <cell r="H184">
            <v>9.6000000000000002E-2</v>
          </cell>
          <cell r="I184" t="str">
            <v>/</v>
          </cell>
          <cell r="J184">
            <v>6</v>
          </cell>
          <cell r="K184" t="str">
            <v>x</v>
          </cell>
          <cell r="L184" t="str">
            <v>(</v>
          </cell>
          <cell r="M184">
            <v>1</v>
          </cell>
          <cell r="N184" t="str">
            <v>+</v>
          </cell>
          <cell r="O184">
            <v>0.15</v>
          </cell>
          <cell r="P184" t="str">
            <v>)</v>
          </cell>
          <cell r="V184" t="str">
            <v>=</v>
          </cell>
          <cell r="W184">
            <v>0.01</v>
          </cell>
          <cell r="Y184" t="str">
            <v>기본</v>
          </cell>
          <cell r="Z184" t="str">
            <v>x</v>
          </cell>
          <cell r="AA184" t="str">
            <v>본</v>
          </cell>
          <cell r="AB184" t="str">
            <v>x</v>
          </cell>
          <cell r="AC184" t="str">
            <v>(</v>
          </cell>
          <cell r="AD184">
            <v>1</v>
          </cell>
          <cell r="AE184" t="str">
            <v>+</v>
          </cell>
          <cell r="AF184" t="str">
            <v>운빈</v>
          </cell>
          <cell r="AG184" t="str">
            <v>)</v>
          </cell>
        </row>
        <row r="185">
          <cell r="D185" t="str">
            <v>보통인부</v>
          </cell>
          <cell r="F185" t="str">
            <v>인</v>
          </cell>
          <cell r="H185">
            <v>0.26</v>
          </cell>
          <cell r="I185" t="str">
            <v>/</v>
          </cell>
          <cell r="J185">
            <v>6</v>
          </cell>
          <cell r="K185" t="str">
            <v>x</v>
          </cell>
          <cell r="L185" t="str">
            <v>(</v>
          </cell>
          <cell r="M185">
            <v>1</v>
          </cell>
          <cell r="N185" t="str">
            <v>+</v>
          </cell>
          <cell r="O185">
            <v>0.15</v>
          </cell>
          <cell r="P185" t="str">
            <v>)</v>
          </cell>
          <cell r="V185" t="str">
            <v>=</v>
          </cell>
          <cell r="W185">
            <v>0.04</v>
          </cell>
          <cell r="Y185" t="str">
            <v>기본</v>
          </cell>
          <cell r="Z185" t="str">
            <v>x</v>
          </cell>
          <cell r="AA185" t="str">
            <v>본</v>
          </cell>
          <cell r="AB185" t="str">
            <v>x</v>
          </cell>
          <cell r="AC185" t="str">
            <v>(</v>
          </cell>
          <cell r="AD185">
            <v>1</v>
          </cell>
          <cell r="AE185" t="str">
            <v>+</v>
          </cell>
          <cell r="AF185" t="str">
            <v>운빈</v>
          </cell>
          <cell r="AG185" t="str">
            <v>)</v>
          </cell>
        </row>
        <row r="186">
          <cell r="D186" t="str">
            <v>2) 견인선포설</v>
          </cell>
          <cell r="AL186" t="str">
            <v>통3-49(운빈)</v>
          </cell>
        </row>
        <row r="187">
          <cell r="D187" t="str">
            <v>통신외선공</v>
          </cell>
          <cell r="F187" t="str">
            <v>인</v>
          </cell>
          <cell r="H187">
            <v>0.28000000000000003</v>
          </cell>
          <cell r="I187" t="str">
            <v>/</v>
          </cell>
          <cell r="J187">
            <v>100</v>
          </cell>
          <cell r="K187" t="str">
            <v>x</v>
          </cell>
          <cell r="L187" t="str">
            <v>(</v>
          </cell>
          <cell r="M187">
            <v>1</v>
          </cell>
          <cell r="N187" t="str">
            <v>+</v>
          </cell>
          <cell r="O187">
            <v>0.15</v>
          </cell>
          <cell r="P187" t="str">
            <v>)</v>
          </cell>
          <cell r="V187" t="str">
            <v>=</v>
          </cell>
          <cell r="W187">
            <v>3.0000000000000001E-3</v>
          </cell>
          <cell r="Y187" t="str">
            <v>기본</v>
          </cell>
          <cell r="Z187" t="str">
            <v>/</v>
          </cell>
          <cell r="AA187" t="str">
            <v>100m</v>
          </cell>
          <cell r="AB187" t="str">
            <v>x</v>
          </cell>
          <cell r="AC187" t="str">
            <v>(</v>
          </cell>
          <cell r="AD187">
            <v>1</v>
          </cell>
          <cell r="AE187" t="str">
            <v>+</v>
          </cell>
          <cell r="AF187" t="str">
            <v>운빈</v>
          </cell>
          <cell r="AG187" t="str">
            <v>)</v>
          </cell>
        </row>
        <row r="188">
          <cell r="D188" t="str">
            <v>보통인부</v>
          </cell>
          <cell r="F188" t="str">
            <v>인</v>
          </cell>
          <cell r="H188">
            <v>0.42</v>
          </cell>
          <cell r="I188" t="str">
            <v>/</v>
          </cell>
          <cell r="J188">
            <v>100</v>
          </cell>
          <cell r="K188" t="str">
            <v>x</v>
          </cell>
          <cell r="L188" t="str">
            <v>(</v>
          </cell>
          <cell r="M188">
            <v>1</v>
          </cell>
          <cell r="N188" t="str">
            <v>+</v>
          </cell>
          <cell r="O188">
            <v>0.15</v>
          </cell>
          <cell r="P188" t="str">
            <v>)</v>
          </cell>
          <cell r="V188" t="str">
            <v>=</v>
          </cell>
          <cell r="W188">
            <v>4.0000000000000001E-3</v>
          </cell>
          <cell r="Y188" t="str">
            <v>기본</v>
          </cell>
          <cell r="Z188" t="str">
            <v>/</v>
          </cell>
          <cell r="AA188" t="str">
            <v>100m</v>
          </cell>
          <cell r="AB188" t="str">
            <v>x</v>
          </cell>
          <cell r="AC188" t="str">
            <v>(</v>
          </cell>
          <cell r="AD188">
            <v>1</v>
          </cell>
          <cell r="AE188" t="str">
            <v>+</v>
          </cell>
          <cell r="AF188" t="str">
            <v>운빈</v>
          </cell>
          <cell r="AG188" t="str">
            <v>)</v>
          </cell>
        </row>
        <row r="189">
          <cell r="D189" t="str">
            <v>소   계</v>
          </cell>
        </row>
        <row r="190">
          <cell r="A190">
            <v>806</v>
          </cell>
          <cell r="D190" t="str">
            <v>배관공</v>
          </cell>
          <cell r="F190" t="str">
            <v>인</v>
          </cell>
          <cell r="V190" t="str">
            <v>=</v>
          </cell>
          <cell r="W190">
            <v>0.01</v>
          </cell>
        </row>
        <row r="191">
          <cell r="A191">
            <v>807</v>
          </cell>
          <cell r="D191" t="str">
            <v>통신외선공</v>
          </cell>
          <cell r="F191" t="str">
            <v>인</v>
          </cell>
          <cell r="V191" t="str">
            <v>=</v>
          </cell>
          <cell r="W191">
            <v>3.0000000000000001E-3</v>
          </cell>
        </row>
        <row r="192">
          <cell r="A192">
            <v>808</v>
          </cell>
          <cell r="D192" t="str">
            <v>보통인부</v>
          </cell>
          <cell r="F192" t="str">
            <v>인</v>
          </cell>
          <cell r="V192" t="str">
            <v>=</v>
          </cell>
          <cell r="W192">
            <v>0.04</v>
          </cell>
        </row>
        <row r="193">
          <cell r="A193">
            <v>809</v>
          </cell>
          <cell r="D193" t="str">
            <v>다. 공구손료</v>
          </cell>
          <cell r="E193" t="str">
            <v>노무비×3%</v>
          </cell>
        </row>
        <row r="194">
          <cell r="A194">
            <v>810</v>
          </cell>
          <cell r="D194" t="str">
            <v>배관공</v>
          </cell>
          <cell r="F194" t="str">
            <v>인</v>
          </cell>
          <cell r="H194">
            <v>1.6E-2</v>
          </cell>
          <cell r="I194" t="str">
            <v>x</v>
          </cell>
          <cell r="J194">
            <v>0.03</v>
          </cell>
          <cell r="V194" t="str">
            <v>=</v>
          </cell>
          <cell r="W194">
            <v>4.0000000000000002E-4</v>
          </cell>
          <cell r="Y194" t="str">
            <v>기본</v>
          </cell>
          <cell r="Z194" t="str">
            <v>x</v>
          </cell>
          <cell r="AA194" t="str">
            <v>공구손료</v>
          </cell>
        </row>
        <row r="195">
          <cell r="A195">
            <v>811</v>
          </cell>
          <cell r="D195" t="str">
            <v>통신외선공</v>
          </cell>
          <cell r="F195" t="str">
            <v>인</v>
          </cell>
          <cell r="H195">
            <v>2.8000000000000004E-3</v>
          </cell>
          <cell r="I195" t="str">
            <v>x</v>
          </cell>
          <cell r="J195">
            <v>0.03</v>
          </cell>
          <cell r="V195" t="str">
            <v>=</v>
          </cell>
          <cell r="W195">
            <v>8.0000000000000007E-5</v>
          </cell>
          <cell r="Y195" t="str">
            <v>기본</v>
          </cell>
          <cell r="Z195" t="str">
            <v>x</v>
          </cell>
          <cell r="AA195" t="str">
            <v>공구손료</v>
          </cell>
        </row>
        <row r="196">
          <cell r="A196">
            <v>812</v>
          </cell>
          <cell r="D196" t="str">
            <v>보통인부</v>
          </cell>
          <cell r="F196" t="str">
            <v>인</v>
          </cell>
          <cell r="H196">
            <v>4.7533333333333337E-2</v>
          </cell>
          <cell r="I196" t="str">
            <v>x</v>
          </cell>
          <cell r="J196">
            <v>0.03</v>
          </cell>
          <cell r="V196" t="str">
            <v>=</v>
          </cell>
          <cell r="W196">
            <v>1.4E-3</v>
          </cell>
          <cell r="Y196" t="str">
            <v>기본</v>
          </cell>
          <cell r="Z196" t="str">
            <v>x</v>
          </cell>
          <cell r="AA196" t="str">
            <v>공구손료</v>
          </cell>
        </row>
        <row r="201">
          <cell r="Y201" t="str">
            <v>기본</v>
          </cell>
          <cell r="Z201" t="str">
            <v>x</v>
          </cell>
          <cell r="AA201" t="str">
            <v>공구손료</v>
          </cell>
        </row>
        <row r="202">
          <cell r="A202">
            <v>900</v>
          </cell>
          <cell r="C202">
            <v>9</v>
          </cell>
          <cell r="D202" t="str">
            <v>관로부설</v>
          </cell>
          <cell r="E202" t="str">
            <v>FCΦ100x1열(3M이내,교량)</v>
          </cell>
          <cell r="F202" t="str">
            <v>m</v>
          </cell>
        </row>
        <row r="203">
          <cell r="A203">
            <v>901</v>
          </cell>
          <cell r="D203" t="str">
            <v>가. 재료비</v>
          </cell>
        </row>
        <row r="204">
          <cell r="A204">
            <v>902</v>
          </cell>
          <cell r="B204" t="str">
            <v>FC관Φ100mm</v>
          </cell>
          <cell r="D204" t="str">
            <v>FC관</v>
          </cell>
          <cell r="E204" t="str">
            <v>Φ100mm</v>
          </cell>
          <cell r="F204" t="str">
            <v>m</v>
          </cell>
          <cell r="H204">
            <v>1</v>
          </cell>
          <cell r="I204" t="str">
            <v>x</v>
          </cell>
          <cell r="J204">
            <v>1</v>
          </cell>
          <cell r="K204" t="str">
            <v>x</v>
          </cell>
          <cell r="L204" t="str">
            <v>(</v>
          </cell>
          <cell r="M204">
            <v>1</v>
          </cell>
          <cell r="N204" t="str">
            <v>+</v>
          </cell>
          <cell r="O204">
            <v>0.02</v>
          </cell>
          <cell r="P204" t="str">
            <v>)</v>
          </cell>
          <cell r="V204" t="str">
            <v>=</v>
          </cell>
          <cell r="W204">
            <v>1.02</v>
          </cell>
          <cell r="Y204" t="str">
            <v>기본</v>
          </cell>
          <cell r="Z204" t="str">
            <v>x</v>
          </cell>
          <cell r="AA204" t="str">
            <v>단위량</v>
          </cell>
          <cell r="AB204" t="str">
            <v>x</v>
          </cell>
          <cell r="AC204" t="str">
            <v>(</v>
          </cell>
          <cell r="AD204">
            <v>1</v>
          </cell>
          <cell r="AE204" t="str">
            <v>+</v>
          </cell>
          <cell r="AF204" t="str">
            <v>할증</v>
          </cell>
          <cell r="AG204" t="str">
            <v>)</v>
          </cell>
          <cell r="AL204" t="str">
            <v>관 급</v>
          </cell>
        </row>
        <row r="205">
          <cell r="A205">
            <v>903</v>
          </cell>
          <cell r="B205" t="str">
            <v>PP로프4mm</v>
          </cell>
          <cell r="D205" t="str">
            <v>PP로프</v>
          </cell>
          <cell r="E205" t="str">
            <v>4mm</v>
          </cell>
          <cell r="F205" t="str">
            <v>m</v>
          </cell>
          <cell r="H205">
            <v>1</v>
          </cell>
          <cell r="I205" t="str">
            <v>x</v>
          </cell>
          <cell r="J205">
            <v>1</v>
          </cell>
          <cell r="K205" t="str">
            <v>x</v>
          </cell>
          <cell r="L205" t="str">
            <v>(</v>
          </cell>
          <cell r="M205">
            <v>1</v>
          </cell>
          <cell r="N205" t="str">
            <v>+</v>
          </cell>
          <cell r="O205">
            <v>0.05</v>
          </cell>
          <cell r="P205" t="str">
            <v>)</v>
          </cell>
          <cell r="V205" t="str">
            <v>=</v>
          </cell>
          <cell r="W205">
            <v>1.05</v>
          </cell>
          <cell r="Y205" t="str">
            <v>기본</v>
          </cell>
          <cell r="Z205" t="str">
            <v>x</v>
          </cell>
          <cell r="AA205" t="str">
            <v>단위량</v>
          </cell>
          <cell r="AB205" t="str">
            <v>x</v>
          </cell>
          <cell r="AC205" t="str">
            <v>(</v>
          </cell>
          <cell r="AD205">
            <v>1</v>
          </cell>
          <cell r="AE205" t="str">
            <v>+</v>
          </cell>
          <cell r="AF205" t="str">
            <v>할증</v>
          </cell>
          <cell r="AG205" t="str">
            <v>)</v>
          </cell>
          <cell r="AL205">
            <v>0</v>
          </cell>
        </row>
        <row r="206">
          <cell r="A206">
            <v>904</v>
          </cell>
          <cell r="B206" t="str">
            <v>접착제</v>
          </cell>
          <cell r="D206" t="str">
            <v>접착제</v>
          </cell>
          <cell r="E206">
            <v>0</v>
          </cell>
          <cell r="F206" t="str">
            <v>g</v>
          </cell>
          <cell r="H206">
            <v>150</v>
          </cell>
          <cell r="I206" t="str">
            <v>/</v>
          </cell>
          <cell r="J206">
            <v>6</v>
          </cell>
          <cell r="V206" t="str">
            <v>=</v>
          </cell>
          <cell r="W206">
            <v>25</v>
          </cell>
          <cell r="Y206" t="str">
            <v>기본</v>
          </cell>
          <cell r="Z206" t="str">
            <v>x</v>
          </cell>
          <cell r="AA206" t="str">
            <v>본</v>
          </cell>
          <cell r="AL206">
            <v>0</v>
          </cell>
        </row>
        <row r="207">
          <cell r="A207">
            <v>905</v>
          </cell>
          <cell r="D207" t="str">
            <v>나. 노무비</v>
          </cell>
        </row>
        <row r="208">
          <cell r="D208" t="str">
            <v>1) 관로부설</v>
          </cell>
          <cell r="AL208" t="str">
            <v>통3-26(운빈+교량)</v>
          </cell>
        </row>
        <row r="209">
          <cell r="D209" t="str">
            <v>배관공</v>
          </cell>
          <cell r="F209" t="str">
            <v>인</v>
          </cell>
          <cell r="H209">
            <v>9.6000000000000002E-2</v>
          </cell>
          <cell r="I209" t="str">
            <v>/</v>
          </cell>
          <cell r="J209">
            <v>6</v>
          </cell>
          <cell r="K209" t="str">
            <v>x</v>
          </cell>
          <cell r="L209" t="str">
            <v>(</v>
          </cell>
          <cell r="M209">
            <v>1</v>
          </cell>
          <cell r="N209" t="str">
            <v>+</v>
          </cell>
          <cell r="O209">
            <v>0.15</v>
          </cell>
          <cell r="P209" t="str">
            <v>+</v>
          </cell>
          <cell r="Q209">
            <v>0.3</v>
          </cell>
          <cell r="R209" t="str">
            <v>)</v>
          </cell>
          <cell r="V209" t="str">
            <v>=</v>
          </cell>
          <cell r="W209">
            <v>0.02</v>
          </cell>
          <cell r="Y209" t="str">
            <v>기본</v>
          </cell>
          <cell r="Z209" t="str">
            <v>x</v>
          </cell>
          <cell r="AA209" t="str">
            <v>본</v>
          </cell>
          <cell r="AB209" t="str">
            <v>x</v>
          </cell>
          <cell r="AC209" t="str">
            <v>(</v>
          </cell>
          <cell r="AD209">
            <v>1</v>
          </cell>
          <cell r="AE209" t="str">
            <v>+</v>
          </cell>
          <cell r="AF209" t="str">
            <v>운빈</v>
          </cell>
          <cell r="AG209" t="str">
            <v>+</v>
          </cell>
          <cell r="AH209" t="str">
            <v>교량</v>
          </cell>
          <cell r="AI209" t="str">
            <v>)</v>
          </cell>
        </row>
        <row r="210">
          <cell r="D210" t="str">
            <v>보통인부</v>
          </cell>
          <cell r="F210" t="str">
            <v>인</v>
          </cell>
          <cell r="H210">
            <v>0.26</v>
          </cell>
          <cell r="I210" t="str">
            <v>/</v>
          </cell>
          <cell r="J210">
            <v>6</v>
          </cell>
          <cell r="K210" t="str">
            <v>x</v>
          </cell>
          <cell r="L210" t="str">
            <v>(</v>
          </cell>
          <cell r="M210">
            <v>1</v>
          </cell>
          <cell r="N210" t="str">
            <v>+</v>
          </cell>
          <cell r="O210">
            <v>0.15</v>
          </cell>
          <cell r="P210" t="str">
            <v>+</v>
          </cell>
          <cell r="Q210">
            <v>0.3</v>
          </cell>
          <cell r="R210" t="str">
            <v>)</v>
          </cell>
          <cell r="V210" t="str">
            <v>=</v>
          </cell>
          <cell r="W210">
            <v>0.06</v>
          </cell>
          <cell r="Y210" t="str">
            <v>기본</v>
          </cell>
          <cell r="Z210" t="str">
            <v>x</v>
          </cell>
          <cell r="AA210" t="str">
            <v>본</v>
          </cell>
          <cell r="AB210" t="str">
            <v>x</v>
          </cell>
          <cell r="AC210" t="str">
            <v>(</v>
          </cell>
          <cell r="AD210">
            <v>1</v>
          </cell>
          <cell r="AE210" t="str">
            <v>+</v>
          </cell>
          <cell r="AF210" t="str">
            <v>운빈</v>
          </cell>
          <cell r="AG210" t="str">
            <v>+</v>
          </cell>
          <cell r="AH210" t="str">
            <v>교량</v>
          </cell>
          <cell r="AI210" t="str">
            <v>)</v>
          </cell>
        </row>
        <row r="211">
          <cell r="D211" t="str">
            <v>2) 견인선포설</v>
          </cell>
          <cell r="AL211" t="str">
            <v>통3-49(운빈+교량)</v>
          </cell>
        </row>
        <row r="212">
          <cell r="D212" t="str">
            <v>통신외선공</v>
          </cell>
          <cell r="F212" t="str">
            <v>인</v>
          </cell>
          <cell r="H212">
            <v>0.28000000000000003</v>
          </cell>
          <cell r="I212" t="str">
            <v>/</v>
          </cell>
          <cell r="J212">
            <v>100</v>
          </cell>
          <cell r="K212" t="str">
            <v>x</v>
          </cell>
          <cell r="L212" t="str">
            <v>(</v>
          </cell>
          <cell r="M212">
            <v>1</v>
          </cell>
          <cell r="N212" t="str">
            <v>+</v>
          </cell>
          <cell r="O212">
            <v>0.15</v>
          </cell>
          <cell r="P212" t="str">
            <v>+</v>
          </cell>
          <cell r="Q212">
            <v>0.3</v>
          </cell>
          <cell r="R212" t="str">
            <v>)</v>
          </cell>
          <cell r="V212" t="str">
            <v>=</v>
          </cell>
          <cell r="W212">
            <v>4.0000000000000001E-3</v>
          </cell>
          <cell r="Y212" t="str">
            <v>기본</v>
          </cell>
          <cell r="Z212" t="str">
            <v>/</v>
          </cell>
          <cell r="AA212" t="str">
            <v>100m</v>
          </cell>
          <cell r="AB212" t="str">
            <v>x</v>
          </cell>
          <cell r="AC212" t="str">
            <v>(</v>
          </cell>
          <cell r="AD212">
            <v>1</v>
          </cell>
          <cell r="AE212" t="str">
            <v>+</v>
          </cell>
          <cell r="AF212" t="str">
            <v>운빈</v>
          </cell>
          <cell r="AG212" t="str">
            <v>+</v>
          </cell>
          <cell r="AH212" t="str">
            <v>교량</v>
          </cell>
          <cell r="AI212" t="str">
            <v>)</v>
          </cell>
        </row>
        <row r="213">
          <cell r="D213" t="str">
            <v>보통인부</v>
          </cell>
          <cell r="F213" t="str">
            <v>인</v>
          </cell>
          <cell r="H213">
            <v>0.42</v>
          </cell>
          <cell r="I213" t="str">
            <v>/</v>
          </cell>
          <cell r="J213">
            <v>100</v>
          </cell>
          <cell r="K213" t="str">
            <v>x</v>
          </cell>
          <cell r="L213" t="str">
            <v>(</v>
          </cell>
          <cell r="M213">
            <v>1</v>
          </cell>
          <cell r="N213" t="str">
            <v>+</v>
          </cell>
          <cell r="O213">
            <v>0.15</v>
          </cell>
          <cell r="P213" t="str">
            <v>+</v>
          </cell>
          <cell r="Q213">
            <v>0.3</v>
          </cell>
          <cell r="R213" t="str">
            <v>)</v>
          </cell>
          <cell r="V213" t="str">
            <v>=</v>
          </cell>
          <cell r="W213">
            <v>6.0000000000000001E-3</v>
          </cell>
          <cell r="Y213" t="str">
            <v>기본</v>
          </cell>
          <cell r="Z213" t="str">
            <v>/</v>
          </cell>
          <cell r="AA213" t="str">
            <v>100m</v>
          </cell>
          <cell r="AB213" t="str">
            <v>x</v>
          </cell>
          <cell r="AC213" t="str">
            <v>(</v>
          </cell>
          <cell r="AD213">
            <v>1</v>
          </cell>
          <cell r="AE213" t="str">
            <v>+</v>
          </cell>
          <cell r="AF213" t="str">
            <v>운빈</v>
          </cell>
          <cell r="AG213" t="str">
            <v>+</v>
          </cell>
          <cell r="AH213" t="str">
            <v>교량</v>
          </cell>
          <cell r="AI213" t="str">
            <v>)</v>
          </cell>
        </row>
        <row r="214">
          <cell r="D214" t="str">
            <v>소   계</v>
          </cell>
        </row>
        <row r="215">
          <cell r="A215">
            <v>906</v>
          </cell>
          <cell r="D215" t="str">
            <v>배관공</v>
          </cell>
          <cell r="F215" t="str">
            <v>인</v>
          </cell>
          <cell r="V215" t="str">
            <v>=</v>
          </cell>
          <cell r="W215">
            <v>0.02</v>
          </cell>
        </row>
        <row r="216">
          <cell r="A216">
            <v>907</v>
          </cell>
          <cell r="D216" t="str">
            <v>통신외선공</v>
          </cell>
          <cell r="F216" t="str">
            <v>인</v>
          </cell>
          <cell r="V216" t="str">
            <v>=</v>
          </cell>
          <cell r="W216">
            <v>4.0000000000000001E-3</v>
          </cell>
        </row>
        <row r="217">
          <cell r="A217">
            <v>908</v>
          </cell>
          <cell r="D217" t="str">
            <v>보통인부</v>
          </cell>
          <cell r="F217" t="str">
            <v>인</v>
          </cell>
          <cell r="V217" t="str">
            <v>=</v>
          </cell>
          <cell r="W217">
            <v>6.6000000000000003E-2</v>
          </cell>
        </row>
        <row r="218">
          <cell r="A218">
            <v>909</v>
          </cell>
          <cell r="D218" t="str">
            <v>다. 공구손료</v>
          </cell>
          <cell r="E218" t="str">
            <v>노무비×3%</v>
          </cell>
        </row>
        <row r="219">
          <cell r="A219">
            <v>910</v>
          </cell>
          <cell r="D219" t="str">
            <v>배관공</v>
          </cell>
          <cell r="F219" t="str">
            <v>인</v>
          </cell>
          <cell r="H219">
            <v>1.6E-2</v>
          </cell>
          <cell r="I219" t="str">
            <v>x</v>
          </cell>
          <cell r="J219">
            <v>0.03</v>
          </cell>
          <cell r="V219" t="str">
            <v>=</v>
          </cell>
          <cell r="W219">
            <v>4.0000000000000002E-4</v>
          </cell>
          <cell r="Y219" t="str">
            <v>기본</v>
          </cell>
          <cell r="Z219" t="str">
            <v>x</v>
          </cell>
          <cell r="AA219" t="str">
            <v>공구손료</v>
          </cell>
        </row>
        <row r="220">
          <cell r="A220">
            <v>911</v>
          </cell>
          <cell r="D220" t="str">
            <v>통신외선공</v>
          </cell>
          <cell r="F220" t="str">
            <v>인</v>
          </cell>
          <cell r="H220">
            <v>2.8000000000000004E-3</v>
          </cell>
          <cell r="I220" t="str">
            <v>x</v>
          </cell>
          <cell r="J220">
            <v>0.03</v>
          </cell>
          <cell r="V220" t="str">
            <v>=</v>
          </cell>
          <cell r="W220">
            <v>8.0000000000000007E-5</v>
          </cell>
          <cell r="Y220" t="str">
            <v>기본</v>
          </cell>
          <cell r="Z220" t="str">
            <v>x</v>
          </cell>
          <cell r="AA220" t="str">
            <v>공구손료</v>
          </cell>
        </row>
        <row r="221">
          <cell r="A221">
            <v>912</v>
          </cell>
          <cell r="D221" t="str">
            <v>보통인부</v>
          </cell>
          <cell r="F221" t="str">
            <v>인</v>
          </cell>
          <cell r="H221">
            <v>4.7533333333333337E-2</v>
          </cell>
          <cell r="I221" t="str">
            <v>x</v>
          </cell>
          <cell r="J221">
            <v>0.03</v>
          </cell>
          <cell r="V221" t="str">
            <v>=</v>
          </cell>
          <cell r="W221">
            <v>1.42E-3</v>
          </cell>
          <cell r="Y221" t="str">
            <v>기본</v>
          </cell>
          <cell r="Z221" t="str">
            <v>x</v>
          </cell>
          <cell r="AA221" t="str">
            <v>공구손료</v>
          </cell>
        </row>
        <row r="226">
          <cell r="Y226" t="str">
            <v>기본</v>
          </cell>
          <cell r="Z226" t="str">
            <v>x</v>
          </cell>
          <cell r="AA226" t="str">
            <v>공구손료</v>
          </cell>
        </row>
        <row r="227">
          <cell r="A227">
            <v>1000</v>
          </cell>
          <cell r="C227">
            <v>10</v>
          </cell>
          <cell r="D227" t="str">
            <v>관로부설</v>
          </cell>
          <cell r="E227" t="str">
            <v>FCΦ100x1열(3M이내,터널)</v>
          </cell>
          <cell r="F227" t="str">
            <v>m</v>
          </cell>
        </row>
        <row r="228">
          <cell r="A228">
            <v>1001</v>
          </cell>
          <cell r="D228" t="str">
            <v>가. 재료비</v>
          </cell>
        </row>
        <row r="229">
          <cell r="A229">
            <v>1002</v>
          </cell>
          <cell r="B229" t="str">
            <v>FC관Φ100mm</v>
          </cell>
          <cell r="D229" t="str">
            <v>FC관</v>
          </cell>
          <cell r="E229" t="str">
            <v>Φ100mm</v>
          </cell>
          <cell r="F229" t="str">
            <v>m</v>
          </cell>
          <cell r="H229">
            <v>1</v>
          </cell>
          <cell r="I229" t="str">
            <v>x</v>
          </cell>
          <cell r="J229">
            <v>1</v>
          </cell>
          <cell r="K229" t="str">
            <v>x</v>
          </cell>
          <cell r="L229" t="str">
            <v>(</v>
          </cell>
          <cell r="M229">
            <v>1</v>
          </cell>
          <cell r="N229" t="str">
            <v>+</v>
          </cell>
          <cell r="O229">
            <v>0.02</v>
          </cell>
          <cell r="P229" t="str">
            <v>)</v>
          </cell>
          <cell r="V229" t="str">
            <v>=</v>
          </cell>
          <cell r="W229">
            <v>1.02</v>
          </cell>
          <cell r="Y229" t="str">
            <v>기본</v>
          </cell>
          <cell r="Z229" t="str">
            <v>x</v>
          </cell>
          <cell r="AA229" t="str">
            <v>단위량</v>
          </cell>
          <cell r="AB229" t="str">
            <v>x</v>
          </cell>
          <cell r="AC229" t="str">
            <v>(</v>
          </cell>
          <cell r="AD229">
            <v>1</v>
          </cell>
          <cell r="AE229" t="str">
            <v>+</v>
          </cell>
          <cell r="AF229" t="str">
            <v>할증</v>
          </cell>
          <cell r="AG229" t="str">
            <v>)</v>
          </cell>
          <cell r="AL229" t="str">
            <v>관 급</v>
          </cell>
        </row>
        <row r="230">
          <cell r="A230">
            <v>1003</v>
          </cell>
          <cell r="B230" t="str">
            <v>PP로프4mm</v>
          </cell>
          <cell r="D230" t="str">
            <v>PP로프</v>
          </cell>
          <cell r="E230" t="str">
            <v>4mm</v>
          </cell>
          <cell r="F230" t="str">
            <v>m</v>
          </cell>
          <cell r="H230">
            <v>1</v>
          </cell>
          <cell r="I230" t="str">
            <v>x</v>
          </cell>
          <cell r="J230">
            <v>1</v>
          </cell>
          <cell r="K230" t="str">
            <v>x</v>
          </cell>
          <cell r="L230" t="str">
            <v>(</v>
          </cell>
          <cell r="M230">
            <v>1</v>
          </cell>
          <cell r="N230" t="str">
            <v>+</v>
          </cell>
          <cell r="O230">
            <v>0.05</v>
          </cell>
          <cell r="P230" t="str">
            <v>)</v>
          </cell>
          <cell r="V230" t="str">
            <v>=</v>
          </cell>
          <cell r="W230">
            <v>1.05</v>
          </cell>
          <cell r="Y230" t="str">
            <v>기본</v>
          </cell>
          <cell r="Z230" t="str">
            <v>x</v>
          </cell>
          <cell r="AA230" t="str">
            <v>단위량</v>
          </cell>
          <cell r="AB230" t="str">
            <v>x</v>
          </cell>
          <cell r="AC230" t="str">
            <v>(</v>
          </cell>
          <cell r="AD230">
            <v>1</v>
          </cell>
          <cell r="AE230" t="str">
            <v>+</v>
          </cell>
          <cell r="AF230" t="str">
            <v>할증</v>
          </cell>
          <cell r="AG230" t="str">
            <v>)</v>
          </cell>
          <cell r="AL230">
            <v>0</v>
          </cell>
        </row>
        <row r="231">
          <cell r="A231">
            <v>1004</v>
          </cell>
          <cell r="B231" t="str">
            <v>접착제</v>
          </cell>
          <cell r="D231" t="str">
            <v>접착제</v>
          </cell>
          <cell r="E231">
            <v>0</v>
          </cell>
          <cell r="F231" t="str">
            <v>g</v>
          </cell>
          <cell r="H231">
            <v>150</v>
          </cell>
          <cell r="I231" t="str">
            <v>/</v>
          </cell>
          <cell r="J231">
            <v>6</v>
          </cell>
          <cell r="V231" t="str">
            <v>=</v>
          </cell>
          <cell r="W231">
            <v>25</v>
          </cell>
          <cell r="Y231" t="str">
            <v>기본</v>
          </cell>
          <cell r="Z231" t="str">
            <v>x</v>
          </cell>
          <cell r="AA231" t="str">
            <v>본</v>
          </cell>
          <cell r="AL231">
            <v>0</v>
          </cell>
        </row>
        <row r="232">
          <cell r="A232">
            <v>1005</v>
          </cell>
          <cell r="D232" t="str">
            <v>나. 노무비</v>
          </cell>
        </row>
        <row r="233">
          <cell r="D233" t="str">
            <v>1) 관로부설</v>
          </cell>
          <cell r="AL233" t="str">
            <v>통3-26(운빈+터널)</v>
          </cell>
        </row>
        <row r="234">
          <cell r="D234" t="str">
            <v>배관공</v>
          </cell>
          <cell r="F234" t="str">
            <v>인</v>
          </cell>
          <cell r="H234">
            <v>9.6000000000000002E-2</v>
          </cell>
          <cell r="I234" t="str">
            <v>/</v>
          </cell>
          <cell r="J234">
            <v>6</v>
          </cell>
          <cell r="K234" t="str">
            <v>x</v>
          </cell>
          <cell r="L234" t="str">
            <v>(</v>
          </cell>
          <cell r="M234">
            <v>1</v>
          </cell>
          <cell r="N234" t="str">
            <v>+</v>
          </cell>
          <cell r="O234">
            <v>0.15</v>
          </cell>
          <cell r="P234" t="str">
            <v>+</v>
          </cell>
          <cell r="Q234">
            <v>0.3</v>
          </cell>
          <cell r="R234" t="str">
            <v>+</v>
          </cell>
          <cell r="S234">
            <v>0.1</v>
          </cell>
          <cell r="T234" t="str">
            <v>)</v>
          </cell>
          <cell r="V234" t="str">
            <v>=</v>
          </cell>
          <cell r="W234">
            <v>0.02</v>
          </cell>
          <cell r="Y234" t="str">
            <v>기본</v>
          </cell>
          <cell r="Z234" t="str">
            <v>x</v>
          </cell>
          <cell r="AA234" t="str">
            <v>본</v>
          </cell>
          <cell r="AB234" t="str">
            <v>x</v>
          </cell>
          <cell r="AC234" t="str">
            <v>(</v>
          </cell>
          <cell r="AD234">
            <v>1</v>
          </cell>
          <cell r="AE234" t="str">
            <v>+</v>
          </cell>
          <cell r="AF234" t="str">
            <v>운빈</v>
          </cell>
          <cell r="AG234" t="str">
            <v>+</v>
          </cell>
          <cell r="AH234" t="str">
            <v>터널</v>
          </cell>
          <cell r="AI234" t="str">
            <v>+</v>
          </cell>
          <cell r="AJ234" t="str">
            <v>사다리</v>
          </cell>
          <cell r="AK234" t="str">
            <v>)</v>
          </cell>
        </row>
        <row r="235">
          <cell r="D235" t="str">
            <v>보통인부</v>
          </cell>
          <cell r="F235" t="str">
            <v>인</v>
          </cell>
          <cell r="H235">
            <v>0.26</v>
          </cell>
          <cell r="I235" t="str">
            <v>/</v>
          </cell>
          <cell r="J235">
            <v>6</v>
          </cell>
          <cell r="K235" t="str">
            <v>x</v>
          </cell>
          <cell r="L235" t="str">
            <v>(</v>
          </cell>
          <cell r="M235">
            <v>1</v>
          </cell>
          <cell r="N235" t="str">
            <v>+</v>
          </cell>
          <cell r="O235">
            <v>0.15</v>
          </cell>
          <cell r="P235" t="str">
            <v>+</v>
          </cell>
          <cell r="Q235">
            <v>0.3</v>
          </cell>
          <cell r="R235" t="str">
            <v>+</v>
          </cell>
          <cell r="S235">
            <v>0.1</v>
          </cell>
          <cell r="T235" t="str">
            <v>)</v>
          </cell>
          <cell r="V235" t="str">
            <v>=</v>
          </cell>
          <cell r="W235">
            <v>0.06</v>
          </cell>
          <cell r="Y235" t="str">
            <v>기본</v>
          </cell>
          <cell r="Z235" t="str">
            <v>x</v>
          </cell>
          <cell r="AA235" t="str">
            <v>본</v>
          </cell>
          <cell r="AB235" t="str">
            <v>x</v>
          </cell>
          <cell r="AC235" t="str">
            <v>(</v>
          </cell>
          <cell r="AD235">
            <v>1</v>
          </cell>
          <cell r="AE235" t="str">
            <v>+</v>
          </cell>
          <cell r="AF235" t="str">
            <v>운빈</v>
          </cell>
          <cell r="AG235" t="str">
            <v>+</v>
          </cell>
          <cell r="AH235" t="str">
            <v>터널</v>
          </cell>
          <cell r="AI235" t="str">
            <v>+</v>
          </cell>
          <cell r="AJ235" t="str">
            <v>사다리</v>
          </cell>
          <cell r="AK235" t="str">
            <v>)</v>
          </cell>
        </row>
        <row r="236">
          <cell r="D236" t="str">
            <v>2) 견인선포설</v>
          </cell>
          <cell r="AL236" t="str">
            <v>통3-49(운빈+터널)</v>
          </cell>
        </row>
        <row r="237">
          <cell r="D237" t="str">
            <v>통신외선공</v>
          </cell>
          <cell r="F237" t="str">
            <v>인</v>
          </cell>
          <cell r="H237">
            <v>0.28000000000000003</v>
          </cell>
          <cell r="I237" t="str">
            <v>/</v>
          </cell>
          <cell r="J237">
            <v>100</v>
          </cell>
          <cell r="K237" t="str">
            <v>x</v>
          </cell>
          <cell r="L237" t="str">
            <v>(</v>
          </cell>
          <cell r="M237">
            <v>1</v>
          </cell>
          <cell r="N237" t="str">
            <v>+</v>
          </cell>
          <cell r="O237">
            <v>0.15</v>
          </cell>
          <cell r="P237" t="str">
            <v>+</v>
          </cell>
          <cell r="Q237">
            <v>0.3</v>
          </cell>
          <cell r="R237" t="str">
            <v>+</v>
          </cell>
          <cell r="S237">
            <v>0.1</v>
          </cell>
          <cell r="T237" t="str">
            <v>)</v>
          </cell>
          <cell r="V237" t="str">
            <v>=</v>
          </cell>
          <cell r="W237">
            <v>4.0000000000000001E-3</v>
          </cell>
          <cell r="Y237" t="str">
            <v>기본</v>
          </cell>
          <cell r="Z237" t="str">
            <v>/</v>
          </cell>
          <cell r="AA237" t="str">
            <v>100m</v>
          </cell>
          <cell r="AB237" t="str">
            <v>x</v>
          </cell>
          <cell r="AC237" t="str">
            <v>(</v>
          </cell>
          <cell r="AD237">
            <v>1</v>
          </cell>
          <cell r="AE237" t="str">
            <v>+</v>
          </cell>
          <cell r="AF237" t="str">
            <v>운빈</v>
          </cell>
          <cell r="AG237" t="str">
            <v>+</v>
          </cell>
          <cell r="AH237" t="str">
            <v>터널</v>
          </cell>
          <cell r="AI237" t="str">
            <v>+</v>
          </cell>
          <cell r="AJ237" t="str">
            <v>사다리</v>
          </cell>
          <cell r="AK237" t="str">
            <v>)</v>
          </cell>
        </row>
        <row r="238">
          <cell r="D238" t="str">
            <v>보통인부</v>
          </cell>
          <cell r="F238" t="str">
            <v>인</v>
          </cell>
          <cell r="H238">
            <v>0.42</v>
          </cell>
          <cell r="I238" t="str">
            <v>/</v>
          </cell>
          <cell r="J238">
            <v>100</v>
          </cell>
          <cell r="K238" t="str">
            <v>x</v>
          </cell>
          <cell r="L238" t="str">
            <v>(</v>
          </cell>
          <cell r="M238">
            <v>1</v>
          </cell>
          <cell r="N238" t="str">
            <v>+</v>
          </cell>
          <cell r="O238">
            <v>0.15</v>
          </cell>
          <cell r="P238" t="str">
            <v>+</v>
          </cell>
          <cell r="Q238">
            <v>0.3</v>
          </cell>
          <cell r="R238" t="str">
            <v>+</v>
          </cell>
          <cell r="S238">
            <v>0.1</v>
          </cell>
          <cell r="T238" t="str">
            <v>)</v>
          </cell>
          <cell r="V238" t="str">
            <v>=</v>
          </cell>
          <cell r="W238">
            <v>6.0000000000000001E-3</v>
          </cell>
          <cell r="Y238" t="str">
            <v>기본</v>
          </cell>
          <cell r="Z238" t="str">
            <v>/</v>
          </cell>
          <cell r="AA238" t="str">
            <v>100m</v>
          </cell>
          <cell r="AB238" t="str">
            <v>x</v>
          </cell>
          <cell r="AC238" t="str">
            <v>(</v>
          </cell>
          <cell r="AD238">
            <v>1</v>
          </cell>
          <cell r="AE238" t="str">
            <v>+</v>
          </cell>
          <cell r="AF238" t="str">
            <v>운빈</v>
          </cell>
          <cell r="AG238" t="str">
            <v>+</v>
          </cell>
          <cell r="AH238" t="str">
            <v>터널</v>
          </cell>
          <cell r="AI238" t="str">
            <v>+</v>
          </cell>
          <cell r="AJ238" t="str">
            <v>사다리</v>
          </cell>
          <cell r="AK238" t="str">
            <v>)</v>
          </cell>
        </row>
        <row r="239">
          <cell r="D239" t="str">
            <v>소   계</v>
          </cell>
        </row>
        <row r="240">
          <cell r="A240">
            <v>1006</v>
          </cell>
          <cell r="D240" t="str">
            <v>배관공</v>
          </cell>
          <cell r="F240" t="str">
            <v>인</v>
          </cell>
          <cell r="V240" t="str">
            <v>=</v>
          </cell>
          <cell r="W240">
            <v>0.02</v>
          </cell>
        </row>
        <row r="241">
          <cell r="A241">
            <v>1007</v>
          </cell>
          <cell r="D241" t="str">
            <v>통신외선공</v>
          </cell>
          <cell r="F241" t="str">
            <v>인</v>
          </cell>
          <cell r="V241" t="str">
            <v>=</v>
          </cell>
          <cell r="W241">
            <v>4.0000000000000001E-3</v>
          </cell>
        </row>
        <row r="242">
          <cell r="A242">
            <v>1008</v>
          </cell>
          <cell r="D242" t="str">
            <v>보통인부</v>
          </cell>
          <cell r="F242" t="str">
            <v>인</v>
          </cell>
          <cell r="V242" t="str">
            <v>=</v>
          </cell>
          <cell r="W242">
            <v>6.6000000000000003E-2</v>
          </cell>
        </row>
        <row r="243">
          <cell r="A243">
            <v>1009</v>
          </cell>
          <cell r="D243" t="str">
            <v>다. 공구손료</v>
          </cell>
          <cell r="E243" t="str">
            <v>노무비×3%</v>
          </cell>
        </row>
        <row r="244">
          <cell r="A244">
            <v>1010</v>
          </cell>
          <cell r="D244" t="str">
            <v>배관공</v>
          </cell>
          <cell r="F244" t="str">
            <v>인</v>
          </cell>
          <cell r="H244">
            <v>1.6E-2</v>
          </cell>
          <cell r="I244" t="str">
            <v>x</v>
          </cell>
          <cell r="J244">
            <v>0.03</v>
          </cell>
          <cell r="V244" t="str">
            <v>=</v>
          </cell>
          <cell r="W244">
            <v>4.0000000000000002E-4</v>
          </cell>
          <cell r="Y244" t="str">
            <v>기본</v>
          </cell>
          <cell r="Z244" t="str">
            <v>x</v>
          </cell>
          <cell r="AA244" t="str">
            <v>공구손료</v>
          </cell>
        </row>
        <row r="245">
          <cell r="A245">
            <v>1011</v>
          </cell>
          <cell r="D245" t="str">
            <v>통신외선공</v>
          </cell>
          <cell r="F245" t="str">
            <v>인</v>
          </cell>
          <cell r="H245">
            <v>2.8000000000000004E-3</v>
          </cell>
          <cell r="I245" t="str">
            <v>x</v>
          </cell>
          <cell r="J245">
            <v>0.03</v>
          </cell>
          <cell r="V245" t="str">
            <v>=</v>
          </cell>
          <cell r="W245">
            <v>8.0000000000000007E-5</v>
          </cell>
          <cell r="Y245" t="str">
            <v>기본</v>
          </cell>
          <cell r="Z245" t="str">
            <v>x</v>
          </cell>
          <cell r="AA245" t="str">
            <v>공구손료</v>
          </cell>
        </row>
        <row r="246">
          <cell r="A246">
            <v>1012</v>
          </cell>
          <cell r="D246" t="str">
            <v>보통인부</v>
          </cell>
          <cell r="F246" t="str">
            <v>인</v>
          </cell>
          <cell r="H246">
            <v>4.7533333333333337E-2</v>
          </cell>
          <cell r="I246" t="str">
            <v>x</v>
          </cell>
          <cell r="J246">
            <v>0.03</v>
          </cell>
          <cell r="V246" t="str">
            <v>=</v>
          </cell>
          <cell r="W246">
            <v>1.4E-3</v>
          </cell>
          <cell r="Y246" t="str">
            <v>기본</v>
          </cell>
          <cell r="Z246" t="str">
            <v>x</v>
          </cell>
          <cell r="AA246" t="str">
            <v>공구손료</v>
          </cell>
        </row>
        <row r="251">
          <cell r="Y251" t="str">
            <v>기본</v>
          </cell>
          <cell r="Z251" t="str">
            <v>x</v>
          </cell>
          <cell r="AA251" t="str">
            <v>공구손료</v>
          </cell>
        </row>
        <row r="252">
          <cell r="A252">
            <v>1100</v>
          </cell>
          <cell r="C252">
            <v>11</v>
          </cell>
          <cell r="D252" t="str">
            <v>내관포설</v>
          </cell>
          <cell r="E252" t="str">
            <v>PEΦ28x4열</v>
          </cell>
          <cell r="F252" t="str">
            <v>100m</v>
          </cell>
        </row>
        <row r="253">
          <cell r="A253">
            <v>1101</v>
          </cell>
          <cell r="D253" t="str">
            <v>가. 재료비</v>
          </cell>
        </row>
        <row r="254">
          <cell r="A254">
            <v>1102</v>
          </cell>
          <cell r="B254" t="str">
            <v>PE전선관Φ28mm</v>
          </cell>
          <cell r="D254" t="str">
            <v>PE전선관</v>
          </cell>
          <cell r="E254" t="str">
            <v>Φ28mm</v>
          </cell>
          <cell r="F254" t="str">
            <v>m</v>
          </cell>
          <cell r="H254">
            <v>400</v>
          </cell>
          <cell r="I254" t="str">
            <v>x</v>
          </cell>
          <cell r="J254">
            <v>1</v>
          </cell>
          <cell r="K254" t="str">
            <v>x</v>
          </cell>
          <cell r="L254" t="str">
            <v>(</v>
          </cell>
          <cell r="M254">
            <v>1</v>
          </cell>
          <cell r="N254" t="str">
            <v>+</v>
          </cell>
          <cell r="O254">
            <v>0.02</v>
          </cell>
          <cell r="P254" t="str">
            <v>)</v>
          </cell>
          <cell r="V254" t="str">
            <v>=</v>
          </cell>
          <cell r="W254">
            <v>408</v>
          </cell>
          <cell r="Y254" t="str">
            <v>기본</v>
          </cell>
          <cell r="Z254" t="str">
            <v>x</v>
          </cell>
          <cell r="AA254" t="str">
            <v>단위량</v>
          </cell>
          <cell r="AB254" t="str">
            <v>x</v>
          </cell>
          <cell r="AC254" t="str">
            <v>(</v>
          </cell>
          <cell r="AD254">
            <v>1</v>
          </cell>
          <cell r="AE254" t="str">
            <v>+</v>
          </cell>
          <cell r="AF254" t="str">
            <v>할증</v>
          </cell>
          <cell r="AG254" t="str">
            <v>)</v>
          </cell>
          <cell r="AL254" t="str">
            <v>관 급</v>
          </cell>
        </row>
        <row r="255">
          <cell r="A255">
            <v>1103</v>
          </cell>
          <cell r="B255" t="str">
            <v>접착제</v>
          </cell>
          <cell r="D255" t="str">
            <v>접착제</v>
          </cell>
          <cell r="E255">
            <v>0</v>
          </cell>
          <cell r="F255" t="str">
            <v>g</v>
          </cell>
          <cell r="H255">
            <v>20</v>
          </cell>
          <cell r="I255" t="str">
            <v>x</v>
          </cell>
          <cell r="J255">
            <v>1.1100000000000001</v>
          </cell>
          <cell r="K255" t="str">
            <v>x</v>
          </cell>
          <cell r="M255">
            <v>4</v>
          </cell>
          <cell r="V255" t="str">
            <v>=</v>
          </cell>
          <cell r="W255">
            <v>88.800000000000011</v>
          </cell>
          <cell r="Y255" t="str">
            <v>기본</v>
          </cell>
          <cell r="Z255" t="str">
            <v>x</v>
          </cell>
          <cell r="AA255" t="str">
            <v>접속횟수</v>
          </cell>
          <cell r="AB255" t="str">
            <v>x</v>
          </cell>
          <cell r="AD255" t="str">
            <v>4열</v>
          </cell>
          <cell r="AL255">
            <v>0</v>
          </cell>
        </row>
        <row r="256">
          <cell r="A256">
            <v>1104</v>
          </cell>
          <cell r="D256" t="str">
            <v>나. 노무비</v>
          </cell>
          <cell r="AL256" t="str">
            <v>통3-49(4열동시)</v>
          </cell>
        </row>
        <row r="257">
          <cell r="D257" t="str">
            <v>배관공</v>
          </cell>
          <cell r="F257" t="str">
            <v>인</v>
          </cell>
          <cell r="H257">
            <v>0.48</v>
          </cell>
          <cell r="I257" t="str">
            <v>x</v>
          </cell>
          <cell r="J257">
            <v>3.4</v>
          </cell>
          <cell r="V257" t="str">
            <v>=</v>
          </cell>
          <cell r="W257">
            <v>1.63</v>
          </cell>
          <cell r="Y257" t="str">
            <v>기본</v>
          </cell>
          <cell r="Z257" t="str">
            <v>x</v>
          </cell>
          <cell r="AA257" t="str">
            <v>4열동시</v>
          </cell>
        </row>
        <row r="258">
          <cell r="D258" t="str">
            <v>보통인부</v>
          </cell>
          <cell r="F258" t="str">
            <v>인</v>
          </cell>
          <cell r="H258">
            <v>0.53</v>
          </cell>
          <cell r="I258" t="str">
            <v>x</v>
          </cell>
          <cell r="J258">
            <v>3.4</v>
          </cell>
          <cell r="V258" t="str">
            <v>=</v>
          </cell>
          <cell r="W258">
            <v>1.8</v>
          </cell>
          <cell r="Y258" t="str">
            <v>기본</v>
          </cell>
          <cell r="Z258" t="str">
            <v>x</v>
          </cell>
          <cell r="AA258" t="str">
            <v>4열동시</v>
          </cell>
        </row>
        <row r="259">
          <cell r="D259" t="str">
            <v>소   계</v>
          </cell>
        </row>
        <row r="260">
          <cell r="A260">
            <v>1105</v>
          </cell>
          <cell r="D260" t="str">
            <v>배관공</v>
          </cell>
          <cell r="F260" t="str">
            <v>인</v>
          </cell>
          <cell r="V260" t="str">
            <v>=</v>
          </cell>
          <cell r="W260">
            <v>1.63</v>
          </cell>
        </row>
        <row r="261">
          <cell r="A261">
            <v>1106</v>
          </cell>
          <cell r="D261" t="str">
            <v>보통인부</v>
          </cell>
          <cell r="F261" t="str">
            <v>인</v>
          </cell>
          <cell r="V261" t="str">
            <v>=</v>
          </cell>
          <cell r="W261">
            <v>1.8</v>
          </cell>
        </row>
        <row r="262">
          <cell r="A262">
            <v>1107</v>
          </cell>
          <cell r="D262" t="str">
            <v>다. 공구손료</v>
          </cell>
          <cell r="E262" t="str">
            <v>노무비×3%</v>
          </cell>
        </row>
        <row r="263">
          <cell r="A263">
            <v>1108</v>
          </cell>
          <cell r="D263" t="str">
            <v>배관공</v>
          </cell>
          <cell r="F263" t="str">
            <v>인</v>
          </cell>
          <cell r="H263">
            <v>1.6319999999999999</v>
          </cell>
          <cell r="I263" t="str">
            <v>x</v>
          </cell>
          <cell r="J263">
            <v>0.03</v>
          </cell>
          <cell r="V263" t="str">
            <v>=</v>
          </cell>
          <cell r="W263">
            <v>0.04</v>
          </cell>
          <cell r="Y263" t="str">
            <v>기본</v>
          </cell>
          <cell r="Z263" t="str">
            <v>x</v>
          </cell>
          <cell r="AA263" t="str">
            <v>공구손료</v>
          </cell>
        </row>
        <row r="264">
          <cell r="A264">
            <v>1109</v>
          </cell>
          <cell r="D264" t="str">
            <v>보통인부</v>
          </cell>
          <cell r="F264" t="str">
            <v>인</v>
          </cell>
          <cell r="H264">
            <v>1.802</v>
          </cell>
          <cell r="I264" t="str">
            <v>x</v>
          </cell>
          <cell r="J264">
            <v>0.03</v>
          </cell>
          <cell r="V264" t="str">
            <v>=</v>
          </cell>
          <cell r="W264">
            <v>0.05</v>
          </cell>
          <cell r="Y264" t="str">
            <v>기본</v>
          </cell>
          <cell r="Z264" t="str">
            <v>x</v>
          </cell>
          <cell r="AA264" t="str">
            <v>공구손료</v>
          </cell>
        </row>
        <row r="276">
          <cell r="Y276" t="str">
            <v>기본</v>
          </cell>
          <cell r="Z276" t="str">
            <v>x</v>
          </cell>
          <cell r="AA276" t="str">
            <v>공구손료</v>
          </cell>
        </row>
        <row r="277">
          <cell r="A277">
            <v>1200</v>
          </cell>
          <cell r="C277">
            <v>12</v>
          </cell>
          <cell r="D277" t="str">
            <v>내관포설(교량)</v>
          </cell>
          <cell r="E277" t="str">
            <v>PEΦ28x1열</v>
          </cell>
          <cell r="F277" t="str">
            <v>100m</v>
          </cell>
        </row>
        <row r="278">
          <cell r="A278">
            <v>1201</v>
          </cell>
          <cell r="D278" t="str">
            <v>가. 재료비</v>
          </cell>
        </row>
        <row r="279">
          <cell r="A279">
            <v>1202</v>
          </cell>
          <cell r="B279" t="str">
            <v>PE전선관Φ28mm</v>
          </cell>
          <cell r="D279" t="str">
            <v>PE전선관</v>
          </cell>
          <cell r="E279" t="str">
            <v>Φ28mm</v>
          </cell>
          <cell r="F279" t="str">
            <v>m</v>
          </cell>
          <cell r="H279">
            <v>100</v>
          </cell>
          <cell r="I279" t="str">
            <v>x</v>
          </cell>
          <cell r="J279">
            <v>1</v>
          </cell>
          <cell r="K279" t="str">
            <v>x</v>
          </cell>
          <cell r="L279" t="str">
            <v>(</v>
          </cell>
          <cell r="M279">
            <v>1</v>
          </cell>
          <cell r="N279" t="str">
            <v>+</v>
          </cell>
          <cell r="O279">
            <v>0.02</v>
          </cell>
          <cell r="P279" t="str">
            <v>)</v>
          </cell>
          <cell r="V279" t="str">
            <v>=</v>
          </cell>
          <cell r="W279">
            <v>102</v>
          </cell>
          <cell r="Y279" t="str">
            <v>기본</v>
          </cell>
          <cell r="Z279" t="str">
            <v>x</v>
          </cell>
          <cell r="AA279" t="str">
            <v>단위량</v>
          </cell>
          <cell r="AB279" t="str">
            <v>x</v>
          </cell>
          <cell r="AC279" t="str">
            <v>(</v>
          </cell>
          <cell r="AD279">
            <v>1</v>
          </cell>
          <cell r="AE279" t="str">
            <v>+</v>
          </cell>
          <cell r="AF279" t="str">
            <v>할증</v>
          </cell>
          <cell r="AG279" t="str">
            <v>)</v>
          </cell>
          <cell r="AL279" t="str">
            <v>관 급</v>
          </cell>
        </row>
        <row r="280">
          <cell r="A280">
            <v>1203</v>
          </cell>
          <cell r="B280" t="str">
            <v>접착제</v>
          </cell>
          <cell r="D280" t="str">
            <v>접착제</v>
          </cell>
          <cell r="E280">
            <v>0</v>
          </cell>
          <cell r="F280" t="str">
            <v>g</v>
          </cell>
          <cell r="H280">
            <v>20</v>
          </cell>
          <cell r="I280" t="str">
            <v>x</v>
          </cell>
          <cell r="J280">
            <v>1.1100000000000001</v>
          </cell>
          <cell r="V280" t="str">
            <v>=</v>
          </cell>
          <cell r="W280">
            <v>22.200000000000003</v>
          </cell>
          <cell r="Y280" t="str">
            <v>기본</v>
          </cell>
          <cell r="Z280" t="str">
            <v>x</v>
          </cell>
          <cell r="AA280" t="str">
            <v>접속횟수</v>
          </cell>
          <cell r="AL280">
            <v>0</v>
          </cell>
        </row>
        <row r="281">
          <cell r="A281">
            <v>1204</v>
          </cell>
          <cell r="D281" t="str">
            <v>나. 노무비</v>
          </cell>
          <cell r="AL281" t="str">
            <v>통3-49(운빈+교량)</v>
          </cell>
        </row>
        <row r="282">
          <cell r="A282">
            <v>1205</v>
          </cell>
          <cell r="D282" t="str">
            <v>배관공</v>
          </cell>
          <cell r="F282" t="str">
            <v>인</v>
          </cell>
          <cell r="H282">
            <v>0.48</v>
          </cell>
          <cell r="I282" t="str">
            <v>x</v>
          </cell>
          <cell r="J282">
            <v>1</v>
          </cell>
          <cell r="L282" t="str">
            <v>+</v>
          </cell>
          <cell r="M282">
            <v>0.15</v>
          </cell>
          <cell r="N282" t="str">
            <v>+</v>
          </cell>
          <cell r="O282">
            <v>0.3</v>
          </cell>
          <cell r="P282" t="str">
            <v>)</v>
          </cell>
          <cell r="V282" t="str">
            <v>=</v>
          </cell>
          <cell r="W282">
            <v>0.69</v>
          </cell>
          <cell r="Y282" t="str">
            <v>기본</v>
          </cell>
          <cell r="Z282" t="str">
            <v>x</v>
          </cell>
          <cell r="AA282" t="str">
            <v>(</v>
          </cell>
          <cell r="AB282">
            <v>1</v>
          </cell>
          <cell r="AC282" t="str">
            <v>+</v>
          </cell>
          <cell r="AD282" t="str">
            <v>운빈</v>
          </cell>
          <cell r="AE282" t="str">
            <v>+</v>
          </cell>
          <cell r="AF282" t="str">
            <v>교량</v>
          </cell>
          <cell r="AG282" t="str">
            <v>)</v>
          </cell>
        </row>
        <row r="283">
          <cell r="A283">
            <v>1206</v>
          </cell>
          <cell r="D283" t="str">
            <v>보통인부</v>
          </cell>
          <cell r="F283" t="str">
            <v>인</v>
          </cell>
          <cell r="H283">
            <v>0.53</v>
          </cell>
          <cell r="I283" t="str">
            <v>x</v>
          </cell>
          <cell r="J283">
            <v>1</v>
          </cell>
          <cell r="L283" t="str">
            <v>+</v>
          </cell>
          <cell r="M283">
            <v>0.15</v>
          </cell>
          <cell r="N283" t="str">
            <v>+</v>
          </cell>
          <cell r="O283">
            <v>0.3</v>
          </cell>
          <cell r="P283" t="str">
            <v>)</v>
          </cell>
          <cell r="V283" t="str">
            <v>=</v>
          </cell>
          <cell r="W283">
            <v>0.76</v>
          </cell>
          <cell r="Y283" t="str">
            <v>기본</v>
          </cell>
          <cell r="Z283" t="str">
            <v>x</v>
          </cell>
          <cell r="AA283" t="str">
            <v>(</v>
          </cell>
          <cell r="AB283">
            <v>1</v>
          </cell>
          <cell r="AC283" t="str">
            <v>+</v>
          </cell>
          <cell r="AD283" t="str">
            <v>운빈</v>
          </cell>
          <cell r="AE283" t="str">
            <v>+</v>
          </cell>
          <cell r="AF283" t="str">
            <v>교량</v>
          </cell>
          <cell r="AG283" t="str">
            <v>)</v>
          </cell>
        </row>
        <row r="284">
          <cell r="D284" t="str">
            <v>소   계</v>
          </cell>
        </row>
        <row r="285">
          <cell r="A285">
            <v>1207</v>
          </cell>
          <cell r="D285" t="str">
            <v>다. 공구손료</v>
          </cell>
          <cell r="E285" t="str">
            <v>노무비×3%</v>
          </cell>
        </row>
        <row r="286">
          <cell r="A286">
            <v>1208</v>
          </cell>
          <cell r="D286" t="str">
            <v>배관공</v>
          </cell>
          <cell r="F286" t="str">
            <v>인</v>
          </cell>
          <cell r="H286">
            <v>0.48</v>
          </cell>
          <cell r="I286" t="str">
            <v>x</v>
          </cell>
          <cell r="J286">
            <v>0.03</v>
          </cell>
          <cell r="V286" t="str">
            <v>=</v>
          </cell>
          <cell r="W286">
            <v>0.01</v>
          </cell>
          <cell r="Y286" t="str">
            <v>기본</v>
          </cell>
          <cell r="Z286" t="str">
            <v>x</v>
          </cell>
          <cell r="AA286" t="str">
            <v>공구손료</v>
          </cell>
        </row>
        <row r="287">
          <cell r="A287">
            <v>1209</v>
          </cell>
          <cell r="D287" t="str">
            <v>보통인부</v>
          </cell>
          <cell r="F287" t="str">
            <v>인</v>
          </cell>
          <cell r="H287">
            <v>0.53</v>
          </cell>
          <cell r="I287" t="str">
            <v>x</v>
          </cell>
          <cell r="J287">
            <v>0.03</v>
          </cell>
          <cell r="V287" t="str">
            <v>=</v>
          </cell>
          <cell r="W287">
            <v>0.01</v>
          </cell>
          <cell r="Y287" t="str">
            <v>기본</v>
          </cell>
          <cell r="Z287" t="str">
            <v>x</v>
          </cell>
          <cell r="AA287" t="str">
            <v>공구손료</v>
          </cell>
        </row>
        <row r="301">
          <cell r="Y301" t="str">
            <v>기본</v>
          </cell>
          <cell r="Z301" t="str">
            <v>x</v>
          </cell>
          <cell r="AA301" t="str">
            <v>공구손료</v>
          </cell>
        </row>
        <row r="302">
          <cell r="A302">
            <v>1300</v>
          </cell>
          <cell r="C302">
            <v>13</v>
          </cell>
          <cell r="D302" t="str">
            <v>내관포설(터널)</v>
          </cell>
          <cell r="E302" t="str">
            <v>PEΦ28x4열</v>
          </cell>
          <cell r="F302" t="str">
            <v>100m</v>
          </cell>
        </row>
        <row r="303">
          <cell r="A303">
            <v>1301</v>
          </cell>
          <cell r="D303" t="str">
            <v>가. 재료비</v>
          </cell>
        </row>
        <row r="304">
          <cell r="A304">
            <v>1302</v>
          </cell>
          <cell r="B304" t="str">
            <v>PE전선관Φ28mm</v>
          </cell>
          <cell r="D304" t="str">
            <v>PE전선관</v>
          </cell>
          <cell r="E304" t="str">
            <v>Φ28mm</v>
          </cell>
          <cell r="F304" t="str">
            <v>m</v>
          </cell>
          <cell r="H304">
            <v>400</v>
          </cell>
          <cell r="I304" t="str">
            <v>x</v>
          </cell>
          <cell r="J304">
            <v>1</v>
          </cell>
          <cell r="K304" t="str">
            <v>x</v>
          </cell>
          <cell r="L304" t="str">
            <v>(</v>
          </cell>
          <cell r="M304">
            <v>1</v>
          </cell>
          <cell r="N304" t="str">
            <v>+</v>
          </cell>
          <cell r="O304">
            <v>0.02</v>
          </cell>
          <cell r="P304" t="str">
            <v>)</v>
          </cell>
          <cell r="V304" t="str">
            <v>=</v>
          </cell>
          <cell r="W304">
            <v>408</v>
          </cell>
          <cell r="Y304" t="str">
            <v>기본</v>
          </cell>
          <cell r="Z304" t="str">
            <v>x</v>
          </cell>
          <cell r="AA304" t="str">
            <v>단위량</v>
          </cell>
          <cell r="AB304" t="str">
            <v>x</v>
          </cell>
          <cell r="AC304" t="str">
            <v>(</v>
          </cell>
          <cell r="AD304">
            <v>1</v>
          </cell>
          <cell r="AE304" t="str">
            <v>+</v>
          </cell>
          <cell r="AF304" t="str">
            <v>할증</v>
          </cell>
          <cell r="AG304" t="str">
            <v>)</v>
          </cell>
          <cell r="AL304" t="str">
            <v>관 급</v>
          </cell>
        </row>
        <row r="305">
          <cell r="A305">
            <v>1303</v>
          </cell>
          <cell r="B305" t="str">
            <v>접착제</v>
          </cell>
          <cell r="D305" t="str">
            <v>접착제</v>
          </cell>
          <cell r="E305">
            <v>0</v>
          </cell>
          <cell r="F305" t="str">
            <v>g</v>
          </cell>
          <cell r="H305">
            <v>20</v>
          </cell>
          <cell r="I305" t="str">
            <v>x</v>
          </cell>
          <cell r="J305">
            <v>1.1100000000000001</v>
          </cell>
          <cell r="K305" t="str">
            <v>x</v>
          </cell>
          <cell r="M305">
            <v>4</v>
          </cell>
          <cell r="V305" t="str">
            <v>=</v>
          </cell>
          <cell r="W305">
            <v>88.800000000000011</v>
          </cell>
          <cell r="Y305" t="str">
            <v>기본</v>
          </cell>
          <cell r="Z305" t="str">
            <v>x</v>
          </cell>
          <cell r="AA305" t="str">
            <v>접속횟수</v>
          </cell>
          <cell r="AB305" t="str">
            <v>x</v>
          </cell>
          <cell r="AD305" t="str">
            <v>4열</v>
          </cell>
          <cell r="AL305">
            <v>0</v>
          </cell>
        </row>
        <row r="306">
          <cell r="A306">
            <v>1304</v>
          </cell>
          <cell r="D306" t="str">
            <v>나. 노무비</v>
          </cell>
          <cell r="AL306" t="str">
            <v>통3-49(4열+운빈+터널)</v>
          </cell>
        </row>
        <row r="307">
          <cell r="D307" t="str">
            <v>배관공</v>
          </cell>
          <cell r="F307" t="str">
            <v>인</v>
          </cell>
          <cell r="H307">
            <v>0.48</v>
          </cell>
          <cell r="I307" t="str">
            <v>x</v>
          </cell>
          <cell r="J307">
            <v>3.4</v>
          </cell>
          <cell r="K307" t="str">
            <v>x</v>
          </cell>
          <cell r="L307" t="str">
            <v>(</v>
          </cell>
          <cell r="M307">
            <v>1</v>
          </cell>
          <cell r="N307" t="str">
            <v>+</v>
          </cell>
          <cell r="O307">
            <v>0.15</v>
          </cell>
          <cell r="P307" t="str">
            <v>+</v>
          </cell>
          <cell r="Q307">
            <v>0.3</v>
          </cell>
          <cell r="R307" t="str">
            <v>+</v>
          </cell>
          <cell r="S307">
            <v>0.1</v>
          </cell>
          <cell r="T307" t="str">
            <v>)</v>
          </cell>
          <cell r="V307" t="str">
            <v>=</v>
          </cell>
          <cell r="W307">
            <v>2.52</v>
          </cell>
          <cell r="Y307" t="str">
            <v>기본</v>
          </cell>
          <cell r="Z307" t="str">
            <v>x</v>
          </cell>
          <cell r="AA307" t="str">
            <v>4열동시</v>
          </cell>
          <cell r="AB307" t="str">
            <v>x</v>
          </cell>
          <cell r="AC307" t="str">
            <v>(</v>
          </cell>
          <cell r="AD307">
            <v>1</v>
          </cell>
          <cell r="AE307" t="str">
            <v>+</v>
          </cell>
          <cell r="AF307" t="str">
            <v>운빈</v>
          </cell>
          <cell r="AG307" t="str">
            <v>+</v>
          </cell>
          <cell r="AH307" t="str">
            <v>터널</v>
          </cell>
          <cell r="AI307" t="str">
            <v>+</v>
          </cell>
          <cell r="AJ307" t="str">
            <v>사다리</v>
          </cell>
          <cell r="AK307" t="str">
            <v>)</v>
          </cell>
        </row>
        <row r="308">
          <cell r="D308" t="str">
            <v>보통인부</v>
          </cell>
          <cell r="F308" t="str">
            <v>인</v>
          </cell>
          <cell r="H308">
            <v>0.53</v>
          </cell>
          <cell r="I308" t="str">
            <v>x</v>
          </cell>
          <cell r="J308">
            <v>3.4</v>
          </cell>
          <cell r="K308" t="str">
            <v>x</v>
          </cell>
          <cell r="L308" t="str">
            <v>(</v>
          </cell>
          <cell r="M308">
            <v>1</v>
          </cell>
          <cell r="N308" t="str">
            <v>+</v>
          </cell>
          <cell r="O308">
            <v>0.15</v>
          </cell>
          <cell r="P308" t="str">
            <v>+</v>
          </cell>
          <cell r="Q308">
            <v>0.3</v>
          </cell>
          <cell r="R308" t="str">
            <v>+</v>
          </cell>
          <cell r="S308">
            <v>0.1</v>
          </cell>
          <cell r="T308" t="str">
            <v>)</v>
          </cell>
          <cell r="V308" t="str">
            <v>=</v>
          </cell>
          <cell r="W308">
            <v>2.79</v>
          </cell>
          <cell r="Y308" t="str">
            <v>기본</v>
          </cell>
          <cell r="Z308" t="str">
            <v>x</v>
          </cell>
          <cell r="AA308" t="str">
            <v>4열동시</v>
          </cell>
          <cell r="AB308" t="str">
            <v>x</v>
          </cell>
          <cell r="AC308" t="str">
            <v>(</v>
          </cell>
          <cell r="AD308">
            <v>1</v>
          </cell>
          <cell r="AE308" t="str">
            <v>+</v>
          </cell>
          <cell r="AF308" t="str">
            <v>운빈</v>
          </cell>
          <cell r="AG308" t="str">
            <v>+</v>
          </cell>
          <cell r="AH308" t="str">
            <v>터널</v>
          </cell>
          <cell r="AI308" t="str">
            <v>+</v>
          </cell>
          <cell r="AJ308" t="str">
            <v>사다리</v>
          </cell>
          <cell r="AK308" t="str">
            <v>)</v>
          </cell>
        </row>
        <row r="309">
          <cell r="D309" t="str">
            <v>소   계</v>
          </cell>
        </row>
        <row r="310">
          <cell r="A310">
            <v>1305</v>
          </cell>
          <cell r="D310" t="str">
            <v>배관공</v>
          </cell>
          <cell r="F310" t="str">
            <v>인</v>
          </cell>
          <cell r="V310" t="str">
            <v>=</v>
          </cell>
          <cell r="W310">
            <v>2.52</v>
          </cell>
        </row>
        <row r="311">
          <cell r="A311">
            <v>1306</v>
          </cell>
          <cell r="D311" t="str">
            <v>보통인부</v>
          </cell>
          <cell r="F311" t="str">
            <v>인</v>
          </cell>
          <cell r="V311" t="str">
            <v>=</v>
          </cell>
          <cell r="W311">
            <v>2.79</v>
          </cell>
        </row>
        <row r="312">
          <cell r="A312">
            <v>1307</v>
          </cell>
          <cell r="D312" t="str">
            <v>다. 공구손료</v>
          </cell>
          <cell r="E312" t="str">
            <v>노무비×3%</v>
          </cell>
        </row>
        <row r="313">
          <cell r="A313">
            <v>1308</v>
          </cell>
          <cell r="D313" t="str">
            <v>배관공</v>
          </cell>
          <cell r="F313" t="str">
            <v>인</v>
          </cell>
          <cell r="H313">
            <v>1.6319999999999999</v>
          </cell>
          <cell r="I313" t="str">
            <v>x</v>
          </cell>
          <cell r="J313">
            <v>0.03</v>
          </cell>
          <cell r="V313" t="str">
            <v>=</v>
          </cell>
          <cell r="W313">
            <v>0.04</v>
          </cell>
          <cell r="Y313" t="str">
            <v>기본</v>
          </cell>
          <cell r="Z313" t="str">
            <v>x</v>
          </cell>
          <cell r="AA313" t="str">
            <v>공구손료</v>
          </cell>
        </row>
        <row r="314">
          <cell r="A314">
            <v>1309</v>
          </cell>
          <cell r="D314" t="str">
            <v>보통인부</v>
          </cell>
          <cell r="F314" t="str">
            <v>인</v>
          </cell>
          <cell r="H314">
            <v>1.802</v>
          </cell>
          <cell r="I314" t="str">
            <v>x</v>
          </cell>
          <cell r="J314">
            <v>0.03</v>
          </cell>
          <cell r="V314" t="str">
            <v>=</v>
          </cell>
          <cell r="W314">
            <v>0.05</v>
          </cell>
          <cell r="Y314" t="str">
            <v>기본</v>
          </cell>
          <cell r="Z314" t="str">
            <v>x</v>
          </cell>
          <cell r="AA314" t="str">
            <v>공구손료</v>
          </cell>
        </row>
        <row r="326">
          <cell r="Y326" t="str">
            <v>기본</v>
          </cell>
          <cell r="Z326" t="str">
            <v>x</v>
          </cell>
          <cell r="AA326" t="str">
            <v>공구손료</v>
          </cell>
        </row>
        <row r="327">
          <cell r="A327">
            <v>1400</v>
          </cell>
          <cell r="C327">
            <v>14</v>
          </cell>
          <cell r="D327" t="str">
            <v>도관전선관신설</v>
          </cell>
          <cell r="E327" t="str">
            <v>HPΦ115mm(3M이내,콘교량)</v>
          </cell>
          <cell r="F327" t="str">
            <v>m</v>
          </cell>
        </row>
        <row r="328">
          <cell r="A328">
            <v>1401</v>
          </cell>
          <cell r="D328" t="str">
            <v>가. 재료비</v>
          </cell>
        </row>
        <row r="329">
          <cell r="A329">
            <v>1402</v>
          </cell>
          <cell r="B329" t="str">
            <v>도관전선관115mm</v>
          </cell>
          <cell r="D329" t="str">
            <v>도관전선관</v>
          </cell>
          <cell r="E329" t="str">
            <v>115mm</v>
          </cell>
          <cell r="F329" t="str">
            <v>m</v>
          </cell>
          <cell r="H329">
            <v>1</v>
          </cell>
          <cell r="I329" t="str">
            <v>x</v>
          </cell>
          <cell r="J329">
            <v>1</v>
          </cell>
          <cell r="K329" t="str">
            <v>x</v>
          </cell>
          <cell r="L329" t="str">
            <v>(</v>
          </cell>
          <cell r="M329">
            <v>1</v>
          </cell>
          <cell r="N329" t="str">
            <v>+</v>
          </cell>
          <cell r="O329">
            <v>0.1</v>
          </cell>
          <cell r="P329" t="str">
            <v>)</v>
          </cell>
          <cell r="V329" t="str">
            <v>=</v>
          </cell>
          <cell r="W329">
            <v>1.1000000000000001</v>
          </cell>
          <cell r="Y329" t="str">
            <v>기본</v>
          </cell>
          <cell r="Z329" t="str">
            <v>x</v>
          </cell>
          <cell r="AA329" t="str">
            <v>단위량</v>
          </cell>
          <cell r="AB329" t="str">
            <v>x</v>
          </cell>
          <cell r="AC329" t="str">
            <v>(</v>
          </cell>
          <cell r="AD329">
            <v>1</v>
          </cell>
          <cell r="AE329" t="str">
            <v>+</v>
          </cell>
          <cell r="AF329" t="str">
            <v>할증</v>
          </cell>
          <cell r="AG329" t="str">
            <v>)</v>
          </cell>
          <cell r="AL329" t="str">
            <v>관 급</v>
          </cell>
        </row>
        <row r="330">
          <cell r="A330">
            <v>1403</v>
          </cell>
          <cell r="B330" t="str">
            <v>밴드115mm</v>
          </cell>
          <cell r="D330" t="str">
            <v>밴드</v>
          </cell>
          <cell r="E330" t="str">
            <v>115mm</v>
          </cell>
          <cell r="F330" t="str">
            <v>m</v>
          </cell>
          <cell r="H330">
            <v>1.33</v>
          </cell>
          <cell r="I330" t="str">
            <v>x</v>
          </cell>
          <cell r="J330">
            <v>1</v>
          </cell>
          <cell r="V330" t="str">
            <v>=</v>
          </cell>
          <cell r="W330">
            <v>1.33</v>
          </cell>
          <cell r="Y330" t="str">
            <v>기본</v>
          </cell>
          <cell r="Z330" t="str">
            <v>x</v>
          </cell>
          <cell r="AA330" t="str">
            <v>단위량</v>
          </cell>
          <cell r="AB330" t="str">
            <v>x</v>
          </cell>
          <cell r="AC330" t="str">
            <v>(</v>
          </cell>
          <cell r="AD330">
            <v>1</v>
          </cell>
          <cell r="AE330" t="str">
            <v>+</v>
          </cell>
          <cell r="AF330" t="str">
            <v>할증</v>
          </cell>
          <cell r="AG330" t="str">
            <v>)</v>
          </cell>
          <cell r="AL330">
            <v>0</v>
          </cell>
        </row>
        <row r="331">
          <cell r="A331">
            <v>1404</v>
          </cell>
          <cell r="D331" t="str">
            <v>나. 노무비</v>
          </cell>
        </row>
        <row r="332">
          <cell r="D332" t="str">
            <v>도관전선관설치</v>
          </cell>
          <cell r="AL332" t="str">
            <v>기계설비4-1-3(운빈+교량)</v>
          </cell>
        </row>
        <row r="333">
          <cell r="D333" t="str">
            <v>배관공</v>
          </cell>
          <cell r="F333" t="str">
            <v>인</v>
          </cell>
          <cell r="H333">
            <v>0.32</v>
          </cell>
          <cell r="I333" t="str">
            <v>/</v>
          </cell>
          <cell r="J333">
            <v>6</v>
          </cell>
          <cell r="K333" t="str">
            <v>x</v>
          </cell>
          <cell r="L333" t="str">
            <v>(</v>
          </cell>
          <cell r="M333">
            <v>1</v>
          </cell>
          <cell r="N333" t="str">
            <v>+</v>
          </cell>
          <cell r="O333">
            <v>0.15</v>
          </cell>
          <cell r="P333" t="str">
            <v>+</v>
          </cell>
          <cell r="Q333">
            <v>0.3</v>
          </cell>
          <cell r="R333" t="str">
            <v>)</v>
          </cell>
          <cell r="V333" t="str">
            <v>=</v>
          </cell>
          <cell r="W333">
            <v>7.0000000000000007E-2</v>
          </cell>
          <cell r="Y333" t="str">
            <v>기본</v>
          </cell>
          <cell r="Z333" t="str">
            <v>/</v>
          </cell>
          <cell r="AA333" t="str">
            <v>본</v>
          </cell>
          <cell r="AB333" t="str">
            <v>x</v>
          </cell>
          <cell r="AC333" t="str">
            <v>(</v>
          </cell>
          <cell r="AD333">
            <v>1</v>
          </cell>
          <cell r="AE333" t="str">
            <v>+</v>
          </cell>
          <cell r="AF333" t="str">
            <v>운빈</v>
          </cell>
          <cell r="AG333" t="str">
            <v>+</v>
          </cell>
          <cell r="AH333" t="str">
            <v>교량</v>
          </cell>
          <cell r="AI333" t="str">
            <v>)</v>
          </cell>
        </row>
        <row r="334">
          <cell r="D334" t="str">
            <v>보통인부</v>
          </cell>
          <cell r="F334" t="str">
            <v>인</v>
          </cell>
          <cell r="H334">
            <v>0.84</v>
          </cell>
          <cell r="I334" t="str">
            <v>/</v>
          </cell>
          <cell r="J334">
            <v>6</v>
          </cell>
          <cell r="K334" t="str">
            <v>x</v>
          </cell>
          <cell r="L334" t="str">
            <v>(</v>
          </cell>
          <cell r="M334">
            <v>1</v>
          </cell>
          <cell r="N334" t="str">
            <v>+</v>
          </cell>
          <cell r="O334">
            <v>0.15</v>
          </cell>
          <cell r="P334" t="str">
            <v>+</v>
          </cell>
          <cell r="Q334">
            <v>0.3</v>
          </cell>
          <cell r="R334" t="str">
            <v>)</v>
          </cell>
          <cell r="V334" t="str">
            <v>=</v>
          </cell>
          <cell r="W334">
            <v>0.2</v>
          </cell>
          <cell r="Y334" t="str">
            <v>기본</v>
          </cell>
          <cell r="Z334" t="str">
            <v>/</v>
          </cell>
          <cell r="AA334" t="str">
            <v>본</v>
          </cell>
          <cell r="AB334" t="str">
            <v>x</v>
          </cell>
          <cell r="AC334" t="str">
            <v>(</v>
          </cell>
          <cell r="AD334">
            <v>1</v>
          </cell>
          <cell r="AE334" t="str">
            <v>+</v>
          </cell>
          <cell r="AF334" t="str">
            <v>운빈</v>
          </cell>
          <cell r="AG334" t="str">
            <v>+</v>
          </cell>
          <cell r="AH334" t="str">
            <v>교량</v>
          </cell>
          <cell r="AI334" t="str">
            <v>)</v>
          </cell>
        </row>
        <row r="335">
          <cell r="D335" t="str">
            <v>소   계</v>
          </cell>
        </row>
        <row r="336">
          <cell r="A336">
            <v>1405</v>
          </cell>
          <cell r="D336" t="str">
            <v>배관공</v>
          </cell>
          <cell r="F336" t="str">
            <v>인</v>
          </cell>
          <cell r="V336" t="str">
            <v>=</v>
          </cell>
          <cell r="W336">
            <v>7.0000000000000007E-2</v>
          </cell>
        </row>
        <row r="337">
          <cell r="A337">
            <v>1406</v>
          </cell>
          <cell r="D337" t="str">
            <v>보통인부</v>
          </cell>
          <cell r="F337" t="str">
            <v>인</v>
          </cell>
          <cell r="V337" t="str">
            <v>=</v>
          </cell>
          <cell r="W337">
            <v>0.2</v>
          </cell>
        </row>
        <row r="338">
          <cell r="A338">
            <v>1407</v>
          </cell>
          <cell r="D338" t="str">
            <v>다. 공구손료</v>
          </cell>
          <cell r="E338" t="str">
            <v>노무비×3%</v>
          </cell>
        </row>
        <row r="339">
          <cell r="A339">
            <v>1408</v>
          </cell>
          <cell r="D339" t="str">
            <v>배관공</v>
          </cell>
          <cell r="F339" t="str">
            <v>인</v>
          </cell>
          <cell r="H339">
            <v>5.3333333333333337E-2</v>
          </cell>
          <cell r="I339" t="str">
            <v>x</v>
          </cell>
          <cell r="J339">
            <v>0.03</v>
          </cell>
          <cell r="V339" t="str">
            <v>=</v>
          </cell>
          <cell r="W339">
            <v>1E-3</v>
          </cell>
          <cell r="Y339" t="str">
            <v>기본</v>
          </cell>
          <cell r="Z339" t="str">
            <v>x</v>
          </cell>
          <cell r="AA339" t="str">
            <v>공구손료</v>
          </cell>
        </row>
        <row r="340">
          <cell r="A340">
            <v>1409</v>
          </cell>
          <cell r="D340" t="str">
            <v>보통인부</v>
          </cell>
          <cell r="F340" t="str">
            <v>인</v>
          </cell>
          <cell r="H340">
            <v>0.13999999999999999</v>
          </cell>
          <cell r="I340" t="str">
            <v>x</v>
          </cell>
          <cell r="J340">
            <v>0.03</v>
          </cell>
          <cell r="V340" t="str">
            <v>=</v>
          </cell>
          <cell r="W340">
            <v>4.0000000000000001E-3</v>
          </cell>
          <cell r="Y340" t="str">
            <v>기본</v>
          </cell>
          <cell r="Z340" t="str">
            <v>x</v>
          </cell>
          <cell r="AA340" t="str">
            <v>공구손료</v>
          </cell>
        </row>
        <row r="351">
          <cell r="Y351" t="str">
            <v>기본</v>
          </cell>
          <cell r="Z351" t="str">
            <v>x</v>
          </cell>
          <cell r="AA351" t="str">
            <v>공구손료</v>
          </cell>
        </row>
        <row r="352">
          <cell r="A352">
            <v>1500</v>
          </cell>
          <cell r="C352">
            <v>15</v>
          </cell>
          <cell r="D352" t="str">
            <v>도관전선관신설</v>
          </cell>
          <cell r="E352" t="str">
            <v>HPΦ115mm(3M이내,철교량)</v>
          </cell>
          <cell r="F352" t="str">
            <v>m</v>
          </cell>
        </row>
        <row r="353">
          <cell r="A353">
            <v>1501</v>
          </cell>
          <cell r="D353" t="str">
            <v>가. 재료비</v>
          </cell>
        </row>
        <row r="354">
          <cell r="A354">
            <v>1502</v>
          </cell>
          <cell r="B354" t="str">
            <v>도관전선관115mm</v>
          </cell>
          <cell r="D354" t="str">
            <v>도관전선관</v>
          </cell>
          <cell r="E354" t="str">
            <v>115mm</v>
          </cell>
          <cell r="F354" t="str">
            <v>m</v>
          </cell>
          <cell r="H354">
            <v>1</v>
          </cell>
          <cell r="I354" t="str">
            <v>x</v>
          </cell>
          <cell r="J354">
            <v>1</v>
          </cell>
          <cell r="K354" t="str">
            <v>x</v>
          </cell>
          <cell r="L354" t="str">
            <v>(</v>
          </cell>
          <cell r="M354">
            <v>1</v>
          </cell>
          <cell r="N354" t="str">
            <v>+</v>
          </cell>
          <cell r="O354">
            <v>0.1</v>
          </cell>
          <cell r="P354" t="str">
            <v>)</v>
          </cell>
          <cell r="V354" t="str">
            <v>=</v>
          </cell>
          <cell r="W354">
            <v>1.1000000000000001</v>
          </cell>
          <cell r="Y354" t="str">
            <v>기본</v>
          </cell>
          <cell r="Z354" t="str">
            <v>x</v>
          </cell>
          <cell r="AA354" t="str">
            <v>단위량</v>
          </cell>
          <cell r="AB354" t="str">
            <v>x</v>
          </cell>
          <cell r="AC354" t="str">
            <v>(</v>
          </cell>
          <cell r="AD354">
            <v>1</v>
          </cell>
          <cell r="AE354" t="str">
            <v>+</v>
          </cell>
          <cell r="AF354" t="str">
            <v>할증</v>
          </cell>
          <cell r="AG354" t="str">
            <v>)</v>
          </cell>
          <cell r="AL354" t="str">
            <v>관 급</v>
          </cell>
        </row>
        <row r="355">
          <cell r="A355">
            <v>1503</v>
          </cell>
          <cell r="B355" t="str">
            <v>밴드115mm</v>
          </cell>
          <cell r="D355" t="str">
            <v>밴드</v>
          </cell>
          <cell r="E355" t="str">
            <v>115mm</v>
          </cell>
          <cell r="F355" t="str">
            <v>m</v>
          </cell>
          <cell r="H355">
            <v>1.33</v>
          </cell>
          <cell r="I355" t="str">
            <v>x</v>
          </cell>
          <cell r="J355">
            <v>1</v>
          </cell>
          <cell r="V355" t="str">
            <v>=</v>
          </cell>
          <cell r="W355">
            <v>1.33</v>
          </cell>
          <cell r="Y355" t="str">
            <v>기본</v>
          </cell>
          <cell r="Z355" t="str">
            <v>x</v>
          </cell>
          <cell r="AA355" t="str">
            <v>단위량</v>
          </cell>
          <cell r="AL355">
            <v>0</v>
          </cell>
        </row>
        <row r="356">
          <cell r="A356">
            <v>1504</v>
          </cell>
          <cell r="B356" t="str">
            <v>방진고무2구</v>
          </cell>
          <cell r="D356" t="str">
            <v>방진고무</v>
          </cell>
          <cell r="E356" t="str">
            <v>2구</v>
          </cell>
          <cell r="F356" t="str">
            <v>개</v>
          </cell>
          <cell r="H356">
            <v>0.5</v>
          </cell>
          <cell r="I356" t="str">
            <v>x</v>
          </cell>
          <cell r="J356">
            <v>1</v>
          </cell>
          <cell r="V356" t="str">
            <v>=</v>
          </cell>
          <cell r="W356">
            <v>0.5</v>
          </cell>
          <cell r="Y356" t="str">
            <v>기본</v>
          </cell>
          <cell r="Z356" t="str">
            <v>x</v>
          </cell>
          <cell r="AA356" t="str">
            <v>단위량</v>
          </cell>
          <cell r="AL356">
            <v>0</v>
          </cell>
        </row>
        <row r="357">
          <cell r="A357">
            <v>1505</v>
          </cell>
          <cell r="B357" t="str">
            <v>볼트.너트M16xL150</v>
          </cell>
          <cell r="D357" t="str">
            <v>볼트.너트</v>
          </cell>
          <cell r="E357" t="str">
            <v>M16xL150</v>
          </cell>
          <cell r="F357" t="str">
            <v>개</v>
          </cell>
          <cell r="H357">
            <v>0.8</v>
          </cell>
          <cell r="I357" t="str">
            <v>x</v>
          </cell>
          <cell r="J357">
            <v>1</v>
          </cell>
          <cell r="V357" t="str">
            <v>=</v>
          </cell>
          <cell r="W357">
            <v>0.8</v>
          </cell>
          <cell r="Y357" t="str">
            <v>기본</v>
          </cell>
          <cell r="Z357" t="str">
            <v>x</v>
          </cell>
          <cell r="AA357" t="str">
            <v>단위량</v>
          </cell>
          <cell r="AL357">
            <v>0</v>
          </cell>
        </row>
        <row r="358">
          <cell r="A358">
            <v>1506</v>
          </cell>
          <cell r="B358" t="str">
            <v>너트M16</v>
          </cell>
          <cell r="D358" t="str">
            <v>너트</v>
          </cell>
          <cell r="E358" t="str">
            <v>M16</v>
          </cell>
          <cell r="F358" t="str">
            <v>개</v>
          </cell>
          <cell r="H358">
            <v>0.8</v>
          </cell>
          <cell r="I358" t="str">
            <v>x</v>
          </cell>
          <cell r="J358">
            <v>1</v>
          </cell>
          <cell r="V358" t="str">
            <v>=</v>
          </cell>
          <cell r="W358">
            <v>0.8</v>
          </cell>
          <cell r="Y358" t="str">
            <v>기본</v>
          </cell>
          <cell r="Z358" t="str">
            <v>x</v>
          </cell>
          <cell r="AA358" t="str">
            <v>단위량</v>
          </cell>
          <cell r="AL358">
            <v>0</v>
          </cell>
        </row>
        <row r="359">
          <cell r="A359">
            <v>1507</v>
          </cell>
          <cell r="B359" t="str">
            <v>평와샤M16</v>
          </cell>
          <cell r="D359" t="str">
            <v>평와샤</v>
          </cell>
          <cell r="E359" t="str">
            <v>M16</v>
          </cell>
          <cell r="F359" t="str">
            <v>개</v>
          </cell>
          <cell r="H359">
            <v>1.6</v>
          </cell>
          <cell r="I359" t="str">
            <v>x</v>
          </cell>
          <cell r="J359">
            <v>1</v>
          </cell>
          <cell r="V359" t="str">
            <v>=</v>
          </cell>
          <cell r="W359">
            <v>1.6</v>
          </cell>
          <cell r="Y359" t="str">
            <v>기본</v>
          </cell>
          <cell r="Z359" t="str">
            <v>x</v>
          </cell>
          <cell r="AA359" t="str">
            <v>단위량</v>
          </cell>
          <cell r="AL359">
            <v>0</v>
          </cell>
        </row>
        <row r="360">
          <cell r="A360">
            <v>1508</v>
          </cell>
          <cell r="B360" t="str">
            <v>교량지지금구철교량</v>
          </cell>
          <cell r="D360" t="str">
            <v>교량지지금구</v>
          </cell>
          <cell r="E360" t="str">
            <v>철교량</v>
          </cell>
          <cell r="F360" t="str">
            <v>개</v>
          </cell>
          <cell r="H360">
            <v>0.5</v>
          </cell>
          <cell r="I360" t="str">
            <v>x</v>
          </cell>
          <cell r="J360">
            <v>1</v>
          </cell>
          <cell r="V360" t="str">
            <v>=</v>
          </cell>
          <cell r="W360">
            <v>0.5</v>
          </cell>
          <cell r="Y360" t="str">
            <v>기본</v>
          </cell>
          <cell r="Z360" t="str">
            <v>x</v>
          </cell>
          <cell r="AA360" t="str">
            <v>단위량</v>
          </cell>
          <cell r="AL360">
            <v>0</v>
          </cell>
        </row>
        <row r="361">
          <cell r="A361">
            <v>1509</v>
          </cell>
          <cell r="D361" t="str">
            <v>나. 노무비</v>
          </cell>
        </row>
        <row r="362">
          <cell r="D362" t="str">
            <v>볼트구멍및설치</v>
          </cell>
          <cell r="AL362" t="str">
            <v>통3-61-사(운반+교량)</v>
          </cell>
        </row>
        <row r="363">
          <cell r="D363" t="str">
            <v>보통인부</v>
          </cell>
          <cell r="F363" t="str">
            <v>인</v>
          </cell>
          <cell r="H363">
            <v>3.5999999999999997E-2</v>
          </cell>
          <cell r="I363" t="str">
            <v>x</v>
          </cell>
          <cell r="J363">
            <v>0.8</v>
          </cell>
          <cell r="K363" t="str">
            <v>x</v>
          </cell>
          <cell r="L363" t="str">
            <v>(</v>
          </cell>
          <cell r="M363">
            <v>1</v>
          </cell>
          <cell r="N363" t="str">
            <v>+</v>
          </cell>
          <cell r="O363">
            <v>0.15</v>
          </cell>
          <cell r="P363" t="str">
            <v>+</v>
          </cell>
          <cell r="Q363">
            <v>0.3</v>
          </cell>
          <cell r="R363" t="str">
            <v>)</v>
          </cell>
          <cell r="V363" t="str">
            <v>=</v>
          </cell>
          <cell r="W363">
            <v>0.04</v>
          </cell>
          <cell r="Y363" t="str">
            <v>기본</v>
          </cell>
          <cell r="Z363" t="str">
            <v>x</v>
          </cell>
          <cell r="AA363" t="str">
            <v>수량</v>
          </cell>
          <cell r="AB363" t="str">
            <v>x</v>
          </cell>
          <cell r="AC363" t="str">
            <v>(</v>
          </cell>
          <cell r="AD363">
            <v>1</v>
          </cell>
          <cell r="AE363" t="str">
            <v>+</v>
          </cell>
          <cell r="AF363" t="str">
            <v>운빈</v>
          </cell>
          <cell r="AG363" t="str">
            <v>+</v>
          </cell>
          <cell r="AH363" t="str">
            <v>교량</v>
          </cell>
          <cell r="AI363" t="str">
            <v>)</v>
          </cell>
        </row>
        <row r="364">
          <cell r="D364" t="str">
            <v>통신내선공</v>
          </cell>
          <cell r="F364" t="str">
            <v>인</v>
          </cell>
          <cell r="H364">
            <v>0.08</v>
          </cell>
          <cell r="I364" t="str">
            <v>x</v>
          </cell>
          <cell r="J364">
            <v>0.8</v>
          </cell>
          <cell r="K364" t="str">
            <v>x</v>
          </cell>
          <cell r="L364" t="str">
            <v>(</v>
          </cell>
          <cell r="M364">
            <v>1</v>
          </cell>
          <cell r="N364" t="str">
            <v>+</v>
          </cell>
          <cell r="O364">
            <v>0.15</v>
          </cell>
          <cell r="P364" t="str">
            <v>+</v>
          </cell>
          <cell r="Q364">
            <v>0.3</v>
          </cell>
          <cell r="R364" t="str">
            <v>)</v>
          </cell>
          <cell r="V364" t="str">
            <v>=</v>
          </cell>
          <cell r="W364">
            <v>0.09</v>
          </cell>
          <cell r="Y364" t="str">
            <v>기본</v>
          </cell>
          <cell r="Z364" t="str">
            <v>/</v>
          </cell>
          <cell r="AA364" t="str">
            <v>본</v>
          </cell>
          <cell r="AB364" t="str">
            <v>x</v>
          </cell>
          <cell r="AC364" t="str">
            <v>(</v>
          </cell>
          <cell r="AD364">
            <v>1</v>
          </cell>
          <cell r="AE364" t="str">
            <v>+</v>
          </cell>
          <cell r="AF364" t="str">
            <v>운빈</v>
          </cell>
          <cell r="AG364" t="str">
            <v>+</v>
          </cell>
          <cell r="AH364" t="str">
            <v>교량</v>
          </cell>
          <cell r="AI364" t="str">
            <v>)</v>
          </cell>
        </row>
        <row r="365">
          <cell r="D365" t="str">
            <v>도관전선관설치</v>
          </cell>
          <cell r="AL365" t="str">
            <v>기계설비4-1-3(운빈+교량)</v>
          </cell>
        </row>
        <row r="366">
          <cell r="D366" t="str">
            <v>배관공</v>
          </cell>
          <cell r="F366" t="str">
            <v>인</v>
          </cell>
          <cell r="H366">
            <v>0.32</v>
          </cell>
          <cell r="I366" t="str">
            <v>/</v>
          </cell>
          <cell r="J366">
            <v>6</v>
          </cell>
          <cell r="K366" t="str">
            <v>x</v>
          </cell>
          <cell r="L366" t="str">
            <v>(</v>
          </cell>
          <cell r="M366">
            <v>1</v>
          </cell>
          <cell r="N366" t="str">
            <v>+</v>
          </cell>
          <cell r="O366">
            <v>0.15</v>
          </cell>
          <cell r="P366" t="str">
            <v>+</v>
          </cell>
          <cell r="Q366">
            <v>0.3</v>
          </cell>
          <cell r="R366" t="str">
            <v>)</v>
          </cell>
          <cell r="V366" t="str">
            <v>=</v>
          </cell>
          <cell r="W366">
            <v>7.0000000000000007E-2</v>
          </cell>
          <cell r="Y366" t="str">
            <v>기본</v>
          </cell>
          <cell r="Z366" t="str">
            <v>/</v>
          </cell>
          <cell r="AA366" t="str">
            <v>본</v>
          </cell>
          <cell r="AB366" t="str">
            <v>x</v>
          </cell>
          <cell r="AC366" t="str">
            <v>(</v>
          </cell>
          <cell r="AD366">
            <v>1</v>
          </cell>
          <cell r="AE366" t="str">
            <v>+</v>
          </cell>
          <cell r="AF366" t="str">
            <v>운빈</v>
          </cell>
          <cell r="AG366" t="str">
            <v>+</v>
          </cell>
          <cell r="AH366" t="str">
            <v>교량</v>
          </cell>
          <cell r="AI366" t="str">
            <v>)</v>
          </cell>
        </row>
        <row r="367">
          <cell r="D367" t="str">
            <v>보통인부</v>
          </cell>
          <cell r="F367" t="str">
            <v>인</v>
          </cell>
          <cell r="H367">
            <v>0.84</v>
          </cell>
          <cell r="I367" t="str">
            <v>/</v>
          </cell>
          <cell r="J367">
            <v>6</v>
          </cell>
          <cell r="K367" t="str">
            <v>x</v>
          </cell>
          <cell r="L367" t="str">
            <v>(</v>
          </cell>
          <cell r="M367">
            <v>1</v>
          </cell>
          <cell r="N367" t="str">
            <v>+</v>
          </cell>
          <cell r="O367">
            <v>0.15</v>
          </cell>
          <cell r="P367" t="str">
            <v>+</v>
          </cell>
          <cell r="Q367">
            <v>0.3</v>
          </cell>
          <cell r="R367" t="str">
            <v>)</v>
          </cell>
          <cell r="V367" t="str">
            <v>=</v>
          </cell>
          <cell r="W367">
            <v>0.2</v>
          </cell>
          <cell r="Y367" t="str">
            <v>기본</v>
          </cell>
          <cell r="Z367" t="str">
            <v>/</v>
          </cell>
          <cell r="AA367" t="str">
            <v>본</v>
          </cell>
          <cell r="AB367" t="str">
            <v>x</v>
          </cell>
          <cell r="AC367" t="str">
            <v>(</v>
          </cell>
          <cell r="AD367">
            <v>1</v>
          </cell>
          <cell r="AE367" t="str">
            <v>+</v>
          </cell>
          <cell r="AF367" t="str">
            <v>운빈</v>
          </cell>
          <cell r="AG367" t="str">
            <v>+</v>
          </cell>
          <cell r="AH367" t="str">
            <v>교량</v>
          </cell>
          <cell r="AI367" t="str">
            <v>)</v>
          </cell>
        </row>
        <row r="368">
          <cell r="D368" t="str">
            <v>소   계</v>
          </cell>
        </row>
        <row r="369">
          <cell r="A369">
            <v>1510</v>
          </cell>
          <cell r="D369" t="str">
            <v>통신내선공</v>
          </cell>
          <cell r="F369" t="str">
            <v>인</v>
          </cell>
          <cell r="V369" t="str">
            <v>=</v>
          </cell>
          <cell r="W369">
            <v>0.09</v>
          </cell>
        </row>
        <row r="370">
          <cell r="A370">
            <v>1511</v>
          </cell>
          <cell r="D370" t="str">
            <v>배관공</v>
          </cell>
          <cell r="F370" t="str">
            <v>인</v>
          </cell>
          <cell r="V370" t="str">
            <v>=</v>
          </cell>
          <cell r="W370">
            <v>7.0000000000000007E-2</v>
          </cell>
        </row>
        <row r="371">
          <cell r="A371">
            <v>1512</v>
          </cell>
          <cell r="D371" t="str">
            <v>보통인부</v>
          </cell>
          <cell r="F371" t="str">
            <v>인</v>
          </cell>
          <cell r="V371" t="str">
            <v>=</v>
          </cell>
          <cell r="W371">
            <v>0.24000000000000002</v>
          </cell>
        </row>
        <row r="372">
          <cell r="A372">
            <v>1513</v>
          </cell>
          <cell r="D372" t="str">
            <v>다. 공구손료</v>
          </cell>
          <cell r="E372" t="str">
            <v>노무비×3%</v>
          </cell>
        </row>
        <row r="373">
          <cell r="A373">
            <v>1514</v>
          </cell>
          <cell r="D373" t="str">
            <v>통신내선공</v>
          </cell>
          <cell r="F373" t="str">
            <v>인</v>
          </cell>
          <cell r="H373">
            <v>6.4000000000000001E-2</v>
          </cell>
          <cell r="I373" t="str">
            <v>x</v>
          </cell>
          <cell r="J373">
            <v>0.03</v>
          </cell>
          <cell r="V373" t="str">
            <v>=</v>
          </cell>
          <cell r="W373">
            <v>1E-3</v>
          </cell>
          <cell r="Y373" t="str">
            <v>기본</v>
          </cell>
          <cell r="Z373" t="str">
            <v>x</v>
          </cell>
          <cell r="AA373" t="str">
            <v>공구손료</v>
          </cell>
        </row>
        <row r="374">
          <cell r="A374">
            <v>1515</v>
          </cell>
          <cell r="D374" t="str">
            <v>배관공</v>
          </cell>
          <cell r="F374" t="str">
            <v>인</v>
          </cell>
          <cell r="H374">
            <v>5.3333333333333337E-2</v>
          </cell>
          <cell r="I374" t="str">
            <v>x</v>
          </cell>
          <cell r="J374">
            <v>0.03</v>
          </cell>
          <cell r="V374" t="str">
            <v>=</v>
          </cell>
          <cell r="W374">
            <v>1E-3</v>
          </cell>
          <cell r="Y374" t="str">
            <v>기본</v>
          </cell>
          <cell r="Z374" t="str">
            <v>x</v>
          </cell>
          <cell r="AA374" t="str">
            <v>공구손료</v>
          </cell>
        </row>
        <row r="375">
          <cell r="A375">
            <v>1516</v>
          </cell>
          <cell r="D375" t="str">
            <v>보통인부</v>
          </cell>
          <cell r="F375" t="str">
            <v>인</v>
          </cell>
          <cell r="H375">
            <v>0.16879999999999998</v>
          </cell>
          <cell r="I375" t="str">
            <v>x</v>
          </cell>
          <cell r="J375">
            <v>0.03</v>
          </cell>
          <cell r="V375" t="str">
            <v>=</v>
          </cell>
          <cell r="W375">
            <v>5.0000000000000001E-3</v>
          </cell>
          <cell r="Y375" t="str">
            <v>기본</v>
          </cell>
          <cell r="Z375" t="str">
            <v>x</v>
          </cell>
          <cell r="AA375" t="str">
            <v>공구손료</v>
          </cell>
        </row>
        <row r="376">
          <cell r="Y376" t="str">
            <v>기본</v>
          </cell>
          <cell r="Z376" t="str">
            <v>x</v>
          </cell>
          <cell r="AA376" t="str">
            <v>공구손료</v>
          </cell>
        </row>
        <row r="377">
          <cell r="A377">
            <v>1600</v>
          </cell>
          <cell r="C377">
            <v>16</v>
          </cell>
          <cell r="D377" t="str">
            <v>도관전선관신설</v>
          </cell>
          <cell r="E377" t="str">
            <v>HPΦ115mm(3M이내,터널)</v>
          </cell>
          <cell r="F377" t="str">
            <v>m</v>
          </cell>
        </row>
        <row r="378">
          <cell r="A378">
            <v>1601</v>
          </cell>
          <cell r="D378" t="str">
            <v>가. 재료비</v>
          </cell>
        </row>
        <row r="379">
          <cell r="A379">
            <v>1602</v>
          </cell>
          <cell r="B379" t="str">
            <v>도관전선관115mm</v>
          </cell>
          <cell r="D379" t="str">
            <v>도관전선관</v>
          </cell>
          <cell r="E379" t="str">
            <v>115mm</v>
          </cell>
          <cell r="F379" t="str">
            <v>m</v>
          </cell>
          <cell r="H379">
            <v>1</v>
          </cell>
          <cell r="I379" t="str">
            <v>x</v>
          </cell>
          <cell r="J379">
            <v>1</v>
          </cell>
          <cell r="K379" t="str">
            <v>x</v>
          </cell>
          <cell r="L379" t="str">
            <v>(</v>
          </cell>
          <cell r="M379">
            <v>1</v>
          </cell>
          <cell r="N379" t="str">
            <v>+</v>
          </cell>
          <cell r="O379">
            <v>0.1</v>
          </cell>
          <cell r="P379" t="str">
            <v>)</v>
          </cell>
          <cell r="V379" t="str">
            <v>=</v>
          </cell>
          <cell r="W379">
            <v>1.1000000000000001</v>
          </cell>
          <cell r="Y379" t="str">
            <v>기본</v>
          </cell>
          <cell r="Z379" t="str">
            <v>x</v>
          </cell>
          <cell r="AA379" t="str">
            <v>단위량</v>
          </cell>
          <cell r="AB379" t="str">
            <v>x</v>
          </cell>
          <cell r="AC379" t="str">
            <v>(</v>
          </cell>
          <cell r="AD379">
            <v>1</v>
          </cell>
          <cell r="AE379" t="str">
            <v>+</v>
          </cell>
          <cell r="AF379" t="str">
            <v>할증</v>
          </cell>
          <cell r="AG379" t="str">
            <v>)</v>
          </cell>
          <cell r="AL379" t="str">
            <v>관 급</v>
          </cell>
        </row>
        <row r="380">
          <cell r="A380">
            <v>1603</v>
          </cell>
          <cell r="B380" t="str">
            <v>밴드115mm</v>
          </cell>
          <cell r="D380" t="str">
            <v>밴드</v>
          </cell>
          <cell r="E380" t="str">
            <v>115mm</v>
          </cell>
          <cell r="F380" t="str">
            <v>m</v>
          </cell>
          <cell r="H380">
            <v>1.33</v>
          </cell>
          <cell r="I380" t="str">
            <v>x</v>
          </cell>
          <cell r="J380">
            <v>1</v>
          </cell>
          <cell r="V380" t="str">
            <v>=</v>
          </cell>
          <cell r="W380">
            <v>1.33</v>
          </cell>
          <cell r="Y380" t="str">
            <v>기본</v>
          </cell>
          <cell r="Z380" t="str">
            <v>x</v>
          </cell>
          <cell r="AA380" t="str">
            <v>단위량</v>
          </cell>
          <cell r="AB380" t="str">
            <v>x</v>
          </cell>
          <cell r="AC380" t="str">
            <v>(</v>
          </cell>
          <cell r="AD380">
            <v>1</v>
          </cell>
          <cell r="AE380" t="str">
            <v>+</v>
          </cell>
          <cell r="AF380" t="str">
            <v>할증</v>
          </cell>
          <cell r="AG380" t="str">
            <v>)</v>
          </cell>
          <cell r="AL380">
            <v>0</v>
          </cell>
        </row>
        <row r="381">
          <cell r="A381">
            <v>1604</v>
          </cell>
          <cell r="B381" t="str">
            <v>방진고무2구</v>
          </cell>
          <cell r="D381" t="str">
            <v>방진고무</v>
          </cell>
          <cell r="E381" t="str">
            <v>2구</v>
          </cell>
          <cell r="F381" t="str">
            <v>개</v>
          </cell>
          <cell r="H381">
            <v>0.2</v>
          </cell>
          <cell r="I381" t="str">
            <v>x</v>
          </cell>
          <cell r="J381">
            <v>1</v>
          </cell>
          <cell r="V381" t="str">
            <v>=</v>
          </cell>
          <cell r="W381">
            <v>0.2</v>
          </cell>
          <cell r="Y381" t="str">
            <v>기본</v>
          </cell>
          <cell r="Z381" t="str">
            <v>x</v>
          </cell>
          <cell r="AA381" t="str">
            <v>단위량</v>
          </cell>
          <cell r="AB381" t="str">
            <v>x</v>
          </cell>
          <cell r="AC381" t="str">
            <v>(</v>
          </cell>
          <cell r="AD381">
            <v>1</v>
          </cell>
          <cell r="AE381" t="str">
            <v>+</v>
          </cell>
          <cell r="AF381" t="str">
            <v>할증</v>
          </cell>
          <cell r="AG381" t="str">
            <v>)</v>
          </cell>
          <cell r="AL381">
            <v>0</v>
          </cell>
        </row>
        <row r="382">
          <cell r="A382">
            <v>1605</v>
          </cell>
          <cell r="B382" t="str">
            <v>앙카볼트1/2"x150</v>
          </cell>
          <cell r="D382" t="str">
            <v>앙카볼트</v>
          </cell>
          <cell r="E382" t="str">
            <v>1/2"x150</v>
          </cell>
          <cell r="F382" t="str">
            <v>개</v>
          </cell>
          <cell r="H382">
            <v>0.8</v>
          </cell>
          <cell r="I382" t="str">
            <v>x</v>
          </cell>
          <cell r="J382">
            <v>1</v>
          </cell>
          <cell r="V382" t="str">
            <v>=</v>
          </cell>
          <cell r="W382">
            <v>0.8</v>
          </cell>
          <cell r="Y382" t="str">
            <v>기본</v>
          </cell>
          <cell r="Z382" t="str">
            <v>x</v>
          </cell>
          <cell r="AA382" t="str">
            <v>단위량</v>
          </cell>
          <cell r="AB382" t="str">
            <v>x</v>
          </cell>
          <cell r="AC382" t="str">
            <v>(</v>
          </cell>
          <cell r="AD382">
            <v>1</v>
          </cell>
          <cell r="AE382" t="str">
            <v>+</v>
          </cell>
          <cell r="AF382" t="str">
            <v>할증</v>
          </cell>
          <cell r="AG382" t="str">
            <v>)</v>
          </cell>
          <cell r="AL382">
            <v>0</v>
          </cell>
        </row>
        <row r="383">
          <cell r="A383">
            <v>1606</v>
          </cell>
          <cell r="D383" t="str">
            <v>나. 노무비</v>
          </cell>
        </row>
        <row r="384">
          <cell r="D384" t="str">
            <v>앙카볼트구멍및설치</v>
          </cell>
          <cell r="AL384" t="str">
            <v>통3-61-사(운빈+터널)</v>
          </cell>
        </row>
        <row r="385">
          <cell r="D385" t="str">
            <v>보통인부</v>
          </cell>
          <cell r="F385" t="str">
            <v>인</v>
          </cell>
          <cell r="H385">
            <v>3.5999999999999997E-2</v>
          </cell>
          <cell r="I385" t="str">
            <v>x</v>
          </cell>
          <cell r="J385">
            <v>0.8</v>
          </cell>
          <cell r="K385" t="str">
            <v>x</v>
          </cell>
          <cell r="L385" t="str">
            <v>(</v>
          </cell>
          <cell r="M385">
            <v>1</v>
          </cell>
          <cell r="N385" t="str">
            <v>+</v>
          </cell>
          <cell r="O385">
            <v>0.15</v>
          </cell>
          <cell r="P385" t="str">
            <v>+</v>
          </cell>
          <cell r="Q385">
            <v>0.3</v>
          </cell>
          <cell r="R385" t="str">
            <v>+</v>
          </cell>
          <cell r="S385">
            <v>0.1</v>
          </cell>
          <cell r="T385" t="str">
            <v>)</v>
          </cell>
          <cell r="V385" t="str">
            <v>=</v>
          </cell>
          <cell r="W385">
            <v>0.04</v>
          </cell>
          <cell r="Y385" t="str">
            <v>기본</v>
          </cell>
          <cell r="Z385" t="str">
            <v>x</v>
          </cell>
          <cell r="AA385" t="str">
            <v>수량</v>
          </cell>
          <cell r="AB385" t="str">
            <v>x</v>
          </cell>
          <cell r="AC385" t="str">
            <v>(</v>
          </cell>
          <cell r="AD385">
            <v>1</v>
          </cell>
          <cell r="AE385" t="str">
            <v>+</v>
          </cell>
          <cell r="AF385" t="str">
            <v>운빈</v>
          </cell>
          <cell r="AG385" t="str">
            <v>+</v>
          </cell>
          <cell r="AH385" t="str">
            <v>터널</v>
          </cell>
          <cell r="AI385" t="str">
            <v>+</v>
          </cell>
          <cell r="AJ385" t="str">
            <v>사다리</v>
          </cell>
          <cell r="AK385" t="str">
            <v>)</v>
          </cell>
        </row>
        <row r="386">
          <cell r="D386" t="str">
            <v>통신내선공</v>
          </cell>
          <cell r="F386" t="str">
            <v>인</v>
          </cell>
          <cell r="H386">
            <v>0.08</v>
          </cell>
          <cell r="I386" t="str">
            <v>x</v>
          </cell>
          <cell r="J386">
            <v>0.8</v>
          </cell>
          <cell r="K386" t="str">
            <v>x</v>
          </cell>
          <cell r="L386" t="str">
            <v>(</v>
          </cell>
          <cell r="M386">
            <v>1</v>
          </cell>
          <cell r="N386" t="str">
            <v>+</v>
          </cell>
          <cell r="O386">
            <v>0.15</v>
          </cell>
          <cell r="P386" t="str">
            <v>+</v>
          </cell>
          <cell r="Q386">
            <v>0.3</v>
          </cell>
          <cell r="R386" t="str">
            <v>+</v>
          </cell>
          <cell r="S386">
            <v>0.1</v>
          </cell>
          <cell r="T386" t="str">
            <v>)</v>
          </cell>
          <cell r="V386" t="str">
            <v>=</v>
          </cell>
          <cell r="W386">
            <v>0.09</v>
          </cell>
          <cell r="Y386" t="str">
            <v>기본</v>
          </cell>
          <cell r="Z386" t="str">
            <v>x</v>
          </cell>
          <cell r="AA386" t="str">
            <v>수량</v>
          </cell>
          <cell r="AB386" t="str">
            <v>x</v>
          </cell>
          <cell r="AC386" t="str">
            <v>(</v>
          </cell>
          <cell r="AD386">
            <v>1</v>
          </cell>
          <cell r="AE386" t="str">
            <v>+</v>
          </cell>
          <cell r="AF386" t="str">
            <v>운빈</v>
          </cell>
          <cell r="AG386" t="str">
            <v>+</v>
          </cell>
          <cell r="AH386" t="str">
            <v>터널</v>
          </cell>
          <cell r="AI386" t="str">
            <v>+</v>
          </cell>
          <cell r="AJ386" t="str">
            <v>사다리</v>
          </cell>
          <cell r="AK386" t="str">
            <v>)</v>
          </cell>
        </row>
        <row r="387">
          <cell r="D387" t="str">
            <v>도관전선관설치</v>
          </cell>
          <cell r="AL387" t="str">
            <v>기계설비4-1-3(운빈+터널)</v>
          </cell>
        </row>
        <row r="388">
          <cell r="D388" t="str">
            <v>배관공</v>
          </cell>
          <cell r="F388" t="str">
            <v>인</v>
          </cell>
          <cell r="H388">
            <v>0.32</v>
          </cell>
          <cell r="I388" t="str">
            <v>/</v>
          </cell>
          <cell r="J388">
            <v>6</v>
          </cell>
          <cell r="K388" t="str">
            <v>x</v>
          </cell>
          <cell r="L388" t="str">
            <v>(</v>
          </cell>
          <cell r="M388">
            <v>1</v>
          </cell>
          <cell r="N388" t="str">
            <v>+</v>
          </cell>
          <cell r="O388">
            <v>0.15</v>
          </cell>
          <cell r="P388" t="str">
            <v>+</v>
          </cell>
          <cell r="Q388">
            <v>0.3</v>
          </cell>
          <cell r="R388" t="str">
            <v>+</v>
          </cell>
          <cell r="S388">
            <v>0.1</v>
          </cell>
          <cell r="T388" t="str">
            <v>)</v>
          </cell>
          <cell r="V388" t="str">
            <v>=</v>
          </cell>
          <cell r="W388">
            <v>0.08</v>
          </cell>
          <cell r="Y388" t="str">
            <v>기본</v>
          </cell>
          <cell r="Z388" t="str">
            <v>/</v>
          </cell>
          <cell r="AA388" t="str">
            <v>본</v>
          </cell>
          <cell r="AB388" t="str">
            <v>x</v>
          </cell>
          <cell r="AC388" t="str">
            <v>(</v>
          </cell>
          <cell r="AD388">
            <v>1</v>
          </cell>
          <cell r="AE388" t="str">
            <v>+</v>
          </cell>
          <cell r="AF388" t="str">
            <v>운빈</v>
          </cell>
          <cell r="AG388" t="str">
            <v>+</v>
          </cell>
          <cell r="AH388" t="str">
            <v>터널</v>
          </cell>
          <cell r="AI388" t="str">
            <v>+</v>
          </cell>
          <cell r="AJ388" t="str">
            <v>사다리</v>
          </cell>
          <cell r="AK388" t="str">
            <v>)</v>
          </cell>
        </row>
        <row r="389">
          <cell r="D389" t="str">
            <v>보통인부</v>
          </cell>
          <cell r="F389" t="str">
            <v>인</v>
          </cell>
          <cell r="H389">
            <v>0.84</v>
          </cell>
          <cell r="I389" t="str">
            <v>/</v>
          </cell>
          <cell r="J389">
            <v>6</v>
          </cell>
          <cell r="K389" t="str">
            <v>x</v>
          </cell>
          <cell r="L389" t="str">
            <v>(</v>
          </cell>
          <cell r="M389">
            <v>1</v>
          </cell>
          <cell r="N389" t="str">
            <v>+</v>
          </cell>
          <cell r="O389">
            <v>0.15</v>
          </cell>
          <cell r="P389" t="str">
            <v>+</v>
          </cell>
          <cell r="Q389">
            <v>0.3</v>
          </cell>
          <cell r="R389" t="str">
            <v>+</v>
          </cell>
          <cell r="S389">
            <v>0.1</v>
          </cell>
          <cell r="T389" t="str">
            <v>)</v>
          </cell>
          <cell r="V389" t="str">
            <v>=</v>
          </cell>
          <cell r="W389">
            <v>0.21</v>
          </cell>
          <cell r="Y389" t="str">
            <v>기본</v>
          </cell>
          <cell r="Z389" t="str">
            <v>/</v>
          </cell>
          <cell r="AA389" t="str">
            <v>본</v>
          </cell>
          <cell r="AB389" t="str">
            <v>x</v>
          </cell>
          <cell r="AC389" t="str">
            <v>(</v>
          </cell>
          <cell r="AD389">
            <v>1</v>
          </cell>
          <cell r="AE389" t="str">
            <v>+</v>
          </cell>
          <cell r="AF389" t="str">
            <v>운빈</v>
          </cell>
          <cell r="AG389" t="str">
            <v>+</v>
          </cell>
          <cell r="AH389" t="str">
            <v>터널</v>
          </cell>
          <cell r="AI389" t="str">
            <v>+</v>
          </cell>
          <cell r="AJ389" t="str">
            <v>사다리</v>
          </cell>
          <cell r="AK389" t="str">
            <v>)</v>
          </cell>
        </row>
        <row r="390">
          <cell r="D390" t="str">
            <v>소   계</v>
          </cell>
        </row>
        <row r="391">
          <cell r="A391">
            <v>1607</v>
          </cell>
          <cell r="D391" t="str">
            <v>통신내선공</v>
          </cell>
          <cell r="F391" t="str">
            <v>인</v>
          </cell>
          <cell r="V391" t="str">
            <v>=</v>
          </cell>
          <cell r="W391">
            <v>0.09</v>
          </cell>
        </row>
        <row r="392">
          <cell r="A392">
            <v>1608</v>
          </cell>
          <cell r="D392" t="str">
            <v>배관공</v>
          </cell>
          <cell r="F392" t="str">
            <v>인</v>
          </cell>
          <cell r="V392" t="str">
            <v>=</v>
          </cell>
          <cell r="W392">
            <v>0.08</v>
          </cell>
        </row>
        <row r="393">
          <cell r="A393">
            <v>1609</v>
          </cell>
          <cell r="D393" t="str">
            <v>보통인부</v>
          </cell>
          <cell r="F393" t="str">
            <v>인</v>
          </cell>
          <cell r="V393" t="str">
            <v>=</v>
          </cell>
          <cell r="W393">
            <v>0.25</v>
          </cell>
        </row>
        <row r="394">
          <cell r="A394">
            <v>1610</v>
          </cell>
          <cell r="D394" t="str">
            <v>다. 공구손료</v>
          </cell>
          <cell r="E394" t="str">
            <v>노무비×3%</v>
          </cell>
        </row>
        <row r="395">
          <cell r="A395">
            <v>1611</v>
          </cell>
          <cell r="D395" t="str">
            <v>통신내선공</v>
          </cell>
          <cell r="F395" t="str">
            <v>인</v>
          </cell>
          <cell r="H395">
            <v>6.4000000000000001E-2</v>
          </cell>
          <cell r="I395" t="str">
            <v>x</v>
          </cell>
          <cell r="J395">
            <v>0.03</v>
          </cell>
          <cell r="V395" t="str">
            <v>=</v>
          </cell>
          <cell r="W395">
            <v>1E-3</v>
          </cell>
          <cell r="Y395" t="str">
            <v>기본</v>
          </cell>
          <cell r="Z395" t="str">
            <v>x</v>
          </cell>
          <cell r="AA395" t="str">
            <v>공구손료</v>
          </cell>
        </row>
        <row r="396">
          <cell r="A396">
            <v>1612</v>
          </cell>
          <cell r="D396" t="str">
            <v>배관공</v>
          </cell>
          <cell r="F396" t="str">
            <v>인</v>
          </cell>
          <cell r="H396">
            <v>5.3333333333333337E-2</v>
          </cell>
          <cell r="I396" t="str">
            <v>x</v>
          </cell>
          <cell r="J396">
            <v>0.03</v>
          </cell>
          <cell r="V396" t="str">
            <v>=</v>
          </cell>
          <cell r="W396">
            <v>1E-3</v>
          </cell>
          <cell r="Y396" t="str">
            <v>기본</v>
          </cell>
          <cell r="Z396" t="str">
            <v>x</v>
          </cell>
          <cell r="AA396" t="str">
            <v>공구손료</v>
          </cell>
        </row>
        <row r="397">
          <cell r="A397">
            <v>1613</v>
          </cell>
          <cell r="D397" t="str">
            <v>보통인부</v>
          </cell>
          <cell r="F397" t="str">
            <v>인</v>
          </cell>
          <cell r="H397">
            <v>0.16879999999999998</v>
          </cell>
          <cell r="I397" t="str">
            <v>x</v>
          </cell>
          <cell r="J397">
            <v>0.03</v>
          </cell>
          <cell r="V397" t="str">
            <v>=</v>
          </cell>
          <cell r="W397">
            <v>5.0000000000000001E-3</v>
          </cell>
          <cell r="Y397" t="str">
            <v>기본</v>
          </cell>
          <cell r="Z397" t="str">
            <v>x</v>
          </cell>
          <cell r="AA397" t="str">
            <v>공구손료</v>
          </cell>
        </row>
        <row r="401">
          <cell r="Y401" t="str">
            <v>기본</v>
          </cell>
          <cell r="Z401" t="str">
            <v>x</v>
          </cell>
          <cell r="AA401" t="str">
            <v>공구손료</v>
          </cell>
        </row>
        <row r="402">
          <cell r="A402">
            <v>1700</v>
          </cell>
          <cell r="C402">
            <v>17</v>
          </cell>
          <cell r="D402" t="str">
            <v>도관전선관신설</v>
          </cell>
          <cell r="E402" t="str">
            <v>HPΦ76mm(3M이내,콘교량)</v>
          </cell>
          <cell r="F402" t="str">
            <v>m</v>
          </cell>
        </row>
        <row r="403">
          <cell r="A403">
            <v>1701</v>
          </cell>
          <cell r="D403" t="str">
            <v>가. 재료비</v>
          </cell>
        </row>
        <row r="404">
          <cell r="A404">
            <v>1702</v>
          </cell>
          <cell r="B404" t="str">
            <v>도관전선관76mm</v>
          </cell>
          <cell r="D404" t="str">
            <v>도관전선관</v>
          </cell>
          <cell r="E404" t="str">
            <v>76mm</v>
          </cell>
          <cell r="F404" t="str">
            <v>m</v>
          </cell>
          <cell r="H404">
            <v>1</v>
          </cell>
          <cell r="I404" t="str">
            <v>x</v>
          </cell>
          <cell r="J404">
            <v>1</v>
          </cell>
          <cell r="K404" t="str">
            <v>x</v>
          </cell>
          <cell r="L404" t="str">
            <v>(</v>
          </cell>
          <cell r="M404">
            <v>1</v>
          </cell>
          <cell r="N404" t="str">
            <v>+</v>
          </cell>
          <cell r="O404">
            <v>0.1</v>
          </cell>
          <cell r="P404" t="str">
            <v>)</v>
          </cell>
          <cell r="V404" t="str">
            <v>=</v>
          </cell>
          <cell r="W404">
            <v>1.1000000000000001</v>
          </cell>
          <cell r="Y404" t="str">
            <v>기본</v>
          </cell>
          <cell r="Z404" t="str">
            <v>x</v>
          </cell>
          <cell r="AA404" t="str">
            <v>단위량</v>
          </cell>
          <cell r="AB404" t="str">
            <v>x</v>
          </cell>
          <cell r="AC404" t="str">
            <v>(</v>
          </cell>
          <cell r="AD404">
            <v>1</v>
          </cell>
          <cell r="AE404" t="str">
            <v>+</v>
          </cell>
          <cell r="AF404" t="str">
            <v>할증</v>
          </cell>
          <cell r="AG404" t="str">
            <v>)</v>
          </cell>
          <cell r="AL404" t="str">
            <v>관 급</v>
          </cell>
        </row>
        <row r="405">
          <cell r="A405">
            <v>1703</v>
          </cell>
          <cell r="B405" t="str">
            <v>밴드76mm</v>
          </cell>
          <cell r="D405" t="str">
            <v>밴드</v>
          </cell>
          <cell r="E405" t="str">
            <v>76mm</v>
          </cell>
          <cell r="F405" t="str">
            <v>m</v>
          </cell>
          <cell r="H405">
            <v>1.33</v>
          </cell>
          <cell r="I405" t="str">
            <v>x</v>
          </cell>
          <cell r="J405">
            <v>1</v>
          </cell>
          <cell r="V405" t="str">
            <v>=</v>
          </cell>
          <cell r="W405">
            <v>1.33</v>
          </cell>
          <cell r="Y405" t="str">
            <v>기본</v>
          </cell>
          <cell r="Z405" t="str">
            <v>x</v>
          </cell>
          <cell r="AA405" t="str">
            <v>단위량</v>
          </cell>
          <cell r="AB405" t="str">
            <v>x</v>
          </cell>
          <cell r="AC405" t="str">
            <v>(</v>
          </cell>
          <cell r="AD405">
            <v>1</v>
          </cell>
          <cell r="AE405" t="str">
            <v>+</v>
          </cell>
          <cell r="AF405" t="str">
            <v>할증</v>
          </cell>
          <cell r="AG405" t="str">
            <v>)</v>
          </cell>
          <cell r="AL405">
            <v>0</v>
          </cell>
        </row>
        <row r="406">
          <cell r="A406">
            <v>1704</v>
          </cell>
          <cell r="D406" t="str">
            <v>나. 노무비</v>
          </cell>
        </row>
        <row r="407">
          <cell r="D407" t="str">
            <v>도관전선관설치</v>
          </cell>
          <cell r="AL407" t="str">
            <v>기계설비4-1-3(운빈+교량)</v>
          </cell>
        </row>
        <row r="408">
          <cell r="D408" t="str">
            <v>배관공</v>
          </cell>
          <cell r="F408" t="str">
            <v>인</v>
          </cell>
          <cell r="H408">
            <v>0.13</v>
          </cell>
          <cell r="I408" t="str">
            <v>/</v>
          </cell>
          <cell r="J408">
            <v>6</v>
          </cell>
          <cell r="K408" t="str">
            <v>x</v>
          </cell>
          <cell r="L408" t="str">
            <v>(</v>
          </cell>
          <cell r="M408">
            <v>1</v>
          </cell>
          <cell r="N408" t="str">
            <v>+</v>
          </cell>
          <cell r="O408">
            <v>0.15</v>
          </cell>
          <cell r="P408" t="str">
            <v>+</v>
          </cell>
          <cell r="Q408">
            <v>0.3</v>
          </cell>
          <cell r="R408" t="str">
            <v>)</v>
          </cell>
          <cell r="V408" t="str">
            <v>=</v>
          </cell>
          <cell r="W408">
            <v>0.03</v>
          </cell>
          <cell r="Y408" t="str">
            <v>기본</v>
          </cell>
          <cell r="Z408" t="str">
            <v>/</v>
          </cell>
          <cell r="AA408" t="str">
            <v>본</v>
          </cell>
          <cell r="AB408" t="str">
            <v>x</v>
          </cell>
          <cell r="AC408" t="str">
            <v>(</v>
          </cell>
          <cell r="AD408">
            <v>1</v>
          </cell>
          <cell r="AE408" t="str">
            <v>+</v>
          </cell>
          <cell r="AF408" t="str">
            <v>운빈</v>
          </cell>
          <cell r="AG408" t="str">
            <v>+</v>
          </cell>
          <cell r="AH408" t="str">
            <v>교량</v>
          </cell>
          <cell r="AI408" t="str">
            <v>)</v>
          </cell>
        </row>
        <row r="409">
          <cell r="D409" t="str">
            <v>보통인부</v>
          </cell>
          <cell r="F409" t="str">
            <v>인</v>
          </cell>
          <cell r="H409">
            <v>0.52</v>
          </cell>
          <cell r="I409" t="str">
            <v>/</v>
          </cell>
          <cell r="J409">
            <v>6</v>
          </cell>
          <cell r="K409" t="str">
            <v>x</v>
          </cell>
          <cell r="L409" t="str">
            <v>(</v>
          </cell>
          <cell r="M409">
            <v>1</v>
          </cell>
          <cell r="N409" t="str">
            <v>+</v>
          </cell>
          <cell r="O409">
            <v>0.15</v>
          </cell>
          <cell r="P409" t="str">
            <v>+</v>
          </cell>
          <cell r="Q409">
            <v>0.3</v>
          </cell>
          <cell r="R409" t="str">
            <v>)</v>
          </cell>
          <cell r="V409" t="str">
            <v>=</v>
          </cell>
          <cell r="W409">
            <v>0.12</v>
          </cell>
          <cell r="Y409" t="str">
            <v>기본</v>
          </cell>
          <cell r="Z409" t="str">
            <v>/</v>
          </cell>
          <cell r="AA409" t="str">
            <v>본</v>
          </cell>
          <cell r="AB409" t="str">
            <v>x</v>
          </cell>
          <cell r="AC409" t="str">
            <v>(</v>
          </cell>
          <cell r="AD409">
            <v>1</v>
          </cell>
          <cell r="AE409" t="str">
            <v>+</v>
          </cell>
          <cell r="AF409" t="str">
            <v>운빈</v>
          </cell>
          <cell r="AG409" t="str">
            <v>+</v>
          </cell>
          <cell r="AH409" t="str">
            <v>교량</v>
          </cell>
          <cell r="AI409" t="str">
            <v>)</v>
          </cell>
        </row>
        <row r="410">
          <cell r="D410" t="str">
            <v>소   계</v>
          </cell>
        </row>
        <row r="411">
          <cell r="A411">
            <v>1705</v>
          </cell>
          <cell r="D411" t="str">
            <v>배관공</v>
          </cell>
          <cell r="F411" t="str">
            <v>인</v>
          </cell>
          <cell r="V411" t="str">
            <v>=</v>
          </cell>
          <cell r="W411">
            <v>0.03</v>
          </cell>
        </row>
        <row r="412">
          <cell r="A412">
            <v>1706</v>
          </cell>
          <cell r="D412" t="str">
            <v>보통인부</v>
          </cell>
          <cell r="F412" t="str">
            <v>인</v>
          </cell>
          <cell r="V412" t="str">
            <v>=</v>
          </cell>
          <cell r="W412">
            <v>0.12</v>
          </cell>
        </row>
        <row r="413">
          <cell r="A413">
            <v>1707</v>
          </cell>
          <cell r="D413" t="str">
            <v>다. 공구손료</v>
          </cell>
          <cell r="E413" t="str">
            <v>노무비×3%</v>
          </cell>
        </row>
        <row r="414">
          <cell r="A414">
            <v>1708</v>
          </cell>
          <cell r="D414" t="str">
            <v>배관공</v>
          </cell>
          <cell r="F414" t="str">
            <v>인</v>
          </cell>
          <cell r="H414">
            <v>2.1666666666666667E-2</v>
          </cell>
          <cell r="I414" t="str">
            <v>x</v>
          </cell>
          <cell r="J414">
            <v>0.03</v>
          </cell>
          <cell r="V414" t="str">
            <v>=</v>
          </cell>
          <cell r="W414">
            <v>5.9999999999999995E-4</v>
          </cell>
          <cell r="Y414" t="str">
            <v>기본</v>
          </cell>
          <cell r="Z414" t="str">
            <v>x</v>
          </cell>
          <cell r="AA414" t="str">
            <v>공구손료</v>
          </cell>
        </row>
        <row r="415">
          <cell r="A415">
            <v>1709</v>
          </cell>
          <cell r="D415" t="str">
            <v>보통인부</v>
          </cell>
          <cell r="F415" t="str">
            <v>인</v>
          </cell>
          <cell r="H415">
            <v>8.666666666666667E-2</v>
          </cell>
          <cell r="I415" t="str">
            <v>x</v>
          </cell>
          <cell r="J415">
            <v>0.03</v>
          </cell>
          <cell r="V415" t="str">
            <v>=</v>
          </cell>
          <cell r="W415">
            <v>2E-3</v>
          </cell>
          <cell r="Y415" t="str">
            <v>기본</v>
          </cell>
          <cell r="Z415" t="str">
            <v>x</v>
          </cell>
          <cell r="AA415" t="str">
            <v>공구손료</v>
          </cell>
        </row>
        <row r="426">
          <cell r="Y426" t="str">
            <v>기본</v>
          </cell>
          <cell r="Z426" t="str">
            <v>x</v>
          </cell>
          <cell r="AA426" t="str">
            <v>공구손료</v>
          </cell>
        </row>
        <row r="427">
          <cell r="A427">
            <v>1800</v>
          </cell>
          <cell r="C427">
            <v>18</v>
          </cell>
          <cell r="D427" t="str">
            <v>도관전선관신설</v>
          </cell>
          <cell r="E427" t="str">
            <v>HPΦ76mm(3M이내,철교량)</v>
          </cell>
          <cell r="F427" t="str">
            <v>m</v>
          </cell>
        </row>
        <row r="428">
          <cell r="A428">
            <v>1801</v>
          </cell>
          <cell r="D428" t="str">
            <v>가. 재료비</v>
          </cell>
        </row>
        <row r="429">
          <cell r="A429">
            <v>1802</v>
          </cell>
          <cell r="B429" t="str">
            <v>도관전선관76mm</v>
          </cell>
          <cell r="D429" t="str">
            <v>도관전선관</v>
          </cell>
          <cell r="E429" t="str">
            <v>76mm</v>
          </cell>
          <cell r="F429" t="str">
            <v>m</v>
          </cell>
          <cell r="H429">
            <v>1</v>
          </cell>
          <cell r="I429" t="str">
            <v>x</v>
          </cell>
          <cell r="J429">
            <v>1</v>
          </cell>
          <cell r="K429" t="str">
            <v>x</v>
          </cell>
          <cell r="L429" t="str">
            <v>(</v>
          </cell>
          <cell r="M429">
            <v>1</v>
          </cell>
          <cell r="N429" t="str">
            <v>+</v>
          </cell>
          <cell r="O429">
            <v>0.1</v>
          </cell>
          <cell r="P429" t="str">
            <v>)</v>
          </cell>
          <cell r="V429" t="str">
            <v>=</v>
          </cell>
          <cell r="W429">
            <v>1.1000000000000001</v>
          </cell>
          <cell r="Y429" t="str">
            <v>기본</v>
          </cell>
          <cell r="Z429" t="str">
            <v>x</v>
          </cell>
          <cell r="AA429" t="str">
            <v>단위량</v>
          </cell>
          <cell r="AB429" t="str">
            <v>x</v>
          </cell>
          <cell r="AC429" t="str">
            <v>(</v>
          </cell>
          <cell r="AD429">
            <v>1</v>
          </cell>
          <cell r="AE429" t="str">
            <v>+</v>
          </cell>
          <cell r="AF429" t="str">
            <v>할증</v>
          </cell>
          <cell r="AG429" t="str">
            <v>)</v>
          </cell>
          <cell r="AL429" t="str">
            <v>관 급</v>
          </cell>
        </row>
        <row r="430">
          <cell r="A430">
            <v>1803</v>
          </cell>
          <cell r="B430" t="str">
            <v>밴드76mm</v>
          </cell>
          <cell r="D430" t="str">
            <v>밴드</v>
          </cell>
          <cell r="E430" t="str">
            <v>76mm</v>
          </cell>
          <cell r="F430" t="str">
            <v>m</v>
          </cell>
          <cell r="H430">
            <v>1.33</v>
          </cell>
          <cell r="I430" t="str">
            <v>x</v>
          </cell>
          <cell r="J430">
            <v>1</v>
          </cell>
          <cell r="V430" t="str">
            <v>=</v>
          </cell>
          <cell r="W430">
            <v>1.33</v>
          </cell>
          <cell r="Y430" t="str">
            <v>기본</v>
          </cell>
          <cell r="Z430" t="str">
            <v>x</v>
          </cell>
          <cell r="AA430" t="str">
            <v>단위량</v>
          </cell>
          <cell r="AB430" t="str">
            <v>x</v>
          </cell>
          <cell r="AC430" t="str">
            <v>(</v>
          </cell>
          <cell r="AD430">
            <v>1</v>
          </cell>
          <cell r="AE430" t="str">
            <v>+</v>
          </cell>
          <cell r="AF430" t="str">
            <v>할증</v>
          </cell>
          <cell r="AG430" t="str">
            <v>)</v>
          </cell>
          <cell r="AL430">
            <v>0</v>
          </cell>
        </row>
        <row r="431">
          <cell r="A431">
            <v>1804</v>
          </cell>
          <cell r="D431" t="str">
            <v>나. 노무비</v>
          </cell>
        </row>
        <row r="432">
          <cell r="D432" t="str">
            <v>도관전선관설치</v>
          </cell>
          <cell r="AL432" t="str">
            <v>기계설비4-1-3(운빈+교량)</v>
          </cell>
        </row>
        <row r="433">
          <cell r="D433" t="str">
            <v>배관공</v>
          </cell>
          <cell r="F433" t="str">
            <v>인</v>
          </cell>
          <cell r="H433">
            <v>0.13</v>
          </cell>
          <cell r="I433" t="str">
            <v>/</v>
          </cell>
          <cell r="J433">
            <v>6</v>
          </cell>
          <cell r="K433" t="str">
            <v>x</v>
          </cell>
          <cell r="L433" t="str">
            <v>(</v>
          </cell>
          <cell r="M433">
            <v>1</v>
          </cell>
          <cell r="N433" t="str">
            <v>+</v>
          </cell>
          <cell r="O433">
            <v>0.15</v>
          </cell>
          <cell r="P433" t="str">
            <v>+</v>
          </cell>
          <cell r="Q433">
            <v>0.3</v>
          </cell>
          <cell r="R433" t="str">
            <v>)</v>
          </cell>
          <cell r="V433" t="str">
            <v>=</v>
          </cell>
          <cell r="W433">
            <v>0.03</v>
          </cell>
          <cell r="Y433" t="str">
            <v>기본</v>
          </cell>
          <cell r="Z433" t="str">
            <v>/</v>
          </cell>
          <cell r="AA433" t="str">
            <v>본</v>
          </cell>
          <cell r="AB433" t="str">
            <v>x</v>
          </cell>
          <cell r="AC433" t="str">
            <v>(</v>
          </cell>
          <cell r="AD433">
            <v>1</v>
          </cell>
          <cell r="AE433" t="str">
            <v>+</v>
          </cell>
          <cell r="AF433" t="str">
            <v>운빈</v>
          </cell>
          <cell r="AG433" t="str">
            <v>+</v>
          </cell>
          <cell r="AH433" t="str">
            <v>교량</v>
          </cell>
          <cell r="AI433" t="str">
            <v>)</v>
          </cell>
        </row>
        <row r="434">
          <cell r="D434" t="str">
            <v>보통인부</v>
          </cell>
          <cell r="F434" t="str">
            <v>인</v>
          </cell>
          <cell r="H434">
            <v>0.52</v>
          </cell>
          <cell r="I434" t="str">
            <v>/</v>
          </cell>
          <cell r="J434">
            <v>6</v>
          </cell>
          <cell r="K434" t="str">
            <v>x</v>
          </cell>
          <cell r="L434" t="str">
            <v>(</v>
          </cell>
          <cell r="M434">
            <v>1</v>
          </cell>
          <cell r="N434" t="str">
            <v>+</v>
          </cell>
          <cell r="O434">
            <v>0.15</v>
          </cell>
          <cell r="P434" t="str">
            <v>+</v>
          </cell>
          <cell r="Q434">
            <v>0.3</v>
          </cell>
          <cell r="R434" t="str">
            <v>)</v>
          </cell>
          <cell r="V434" t="str">
            <v>=</v>
          </cell>
          <cell r="W434">
            <v>0.12</v>
          </cell>
          <cell r="Y434" t="str">
            <v>기본</v>
          </cell>
          <cell r="Z434" t="str">
            <v>/</v>
          </cell>
          <cell r="AA434" t="str">
            <v>본</v>
          </cell>
          <cell r="AB434" t="str">
            <v>x</v>
          </cell>
          <cell r="AC434" t="str">
            <v>(</v>
          </cell>
          <cell r="AD434">
            <v>1</v>
          </cell>
          <cell r="AE434" t="str">
            <v>+</v>
          </cell>
          <cell r="AF434" t="str">
            <v>운빈</v>
          </cell>
          <cell r="AG434" t="str">
            <v>+</v>
          </cell>
          <cell r="AH434" t="str">
            <v>교량</v>
          </cell>
          <cell r="AI434" t="str">
            <v>)</v>
          </cell>
        </row>
        <row r="435">
          <cell r="D435" t="str">
            <v>소   계</v>
          </cell>
        </row>
        <row r="436">
          <cell r="A436">
            <v>1805</v>
          </cell>
          <cell r="D436" t="str">
            <v>배관공</v>
          </cell>
          <cell r="F436" t="str">
            <v>인</v>
          </cell>
          <cell r="V436" t="str">
            <v>=</v>
          </cell>
          <cell r="W436">
            <v>0.03</v>
          </cell>
        </row>
        <row r="437">
          <cell r="A437">
            <v>1806</v>
          </cell>
          <cell r="D437" t="str">
            <v>보통인부</v>
          </cell>
          <cell r="F437" t="str">
            <v>인</v>
          </cell>
          <cell r="V437" t="str">
            <v>=</v>
          </cell>
          <cell r="W437">
            <v>0.12</v>
          </cell>
        </row>
        <row r="438">
          <cell r="A438">
            <v>1807</v>
          </cell>
          <cell r="D438" t="str">
            <v>다. 공구손료</v>
          </cell>
          <cell r="E438" t="str">
            <v>노무비×3%</v>
          </cell>
        </row>
        <row r="439">
          <cell r="A439">
            <v>1808</v>
          </cell>
          <cell r="D439" t="str">
            <v>배관공</v>
          </cell>
          <cell r="F439" t="str">
            <v>인</v>
          </cell>
          <cell r="H439">
            <v>2.1666666666666667E-2</v>
          </cell>
          <cell r="I439" t="str">
            <v>x</v>
          </cell>
          <cell r="J439">
            <v>0.03</v>
          </cell>
          <cell r="V439" t="str">
            <v>=</v>
          </cell>
          <cell r="W439">
            <v>5.9999999999999995E-4</v>
          </cell>
          <cell r="Y439" t="str">
            <v>기본</v>
          </cell>
          <cell r="Z439" t="str">
            <v>x</v>
          </cell>
          <cell r="AA439" t="str">
            <v>공구손료</v>
          </cell>
        </row>
        <row r="440">
          <cell r="A440">
            <v>1809</v>
          </cell>
          <cell r="D440" t="str">
            <v>보통인부</v>
          </cell>
          <cell r="F440" t="str">
            <v>인</v>
          </cell>
          <cell r="H440">
            <v>8.666666666666667E-2</v>
          </cell>
          <cell r="I440" t="str">
            <v>x</v>
          </cell>
          <cell r="J440">
            <v>0.03</v>
          </cell>
          <cell r="V440" t="str">
            <v>=</v>
          </cell>
          <cell r="W440">
            <v>2E-3</v>
          </cell>
          <cell r="Y440" t="str">
            <v>기본</v>
          </cell>
          <cell r="Z440" t="str">
            <v>x</v>
          </cell>
          <cell r="AA440" t="str">
            <v>공구손료</v>
          </cell>
        </row>
        <row r="451">
          <cell r="Y451" t="str">
            <v>기본</v>
          </cell>
          <cell r="Z451" t="str">
            <v>x</v>
          </cell>
          <cell r="AA451" t="str">
            <v>공구손료</v>
          </cell>
        </row>
        <row r="452">
          <cell r="A452">
            <v>1900</v>
          </cell>
          <cell r="C452">
            <v>19</v>
          </cell>
          <cell r="D452" t="str">
            <v>도관전선관신설</v>
          </cell>
          <cell r="E452" t="str">
            <v>HPΦ76mm(3M이내,터널)</v>
          </cell>
          <cell r="F452" t="str">
            <v>m</v>
          </cell>
        </row>
        <row r="453">
          <cell r="A453">
            <v>1901</v>
          </cell>
          <cell r="D453" t="str">
            <v>가. 재료비</v>
          </cell>
        </row>
        <row r="454">
          <cell r="A454">
            <v>1902</v>
          </cell>
          <cell r="B454" t="str">
            <v>도관전선관76mm</v>
          </cell>
          <cell r="D454" t="str">
            <v>도관전선관</v>
          </cell>
          <cell r="E454" t="str">
            <v>76mm</v>
          </cell>
          <cell r="F454" t="str">
            <v>m</v>
          </cell>
          <cell r="H454">
            <v>1</v>
          </cell>
          <cell r="I454" t="str">
            <v>x</v>
          </cell>
          <cell r="J454">
            <v>1</v>
          </cell>
          <cell r="K454" t="str">
            <v>x</v>
          </cell>
          <cell r="L454" t="str">
            <v>(</v>
          </cell>
          <cell r="M454">
            <v>1</v>
          </cell>
          <cell r="N454" t="str">
            <v>+</v>
          </cell>
          <cell r="O454">
            <v>0.1</v>
          </cell>
          <cell r="P454" t="str">
            <v>)</v>
          </cell>
          <cell r="V454" t="str">
            <v>=</v>
          </cell>
          <cell r="W454">
            <v>1.1000000000000001</v>
          </cell>
          <cell r="Y454" t="str">
            <v>기본</v>
          </cell>
          <cell r="Z454" t="str">
            <v>x</v>
          </cell>
          <cell r="AA454" t="str">
            <v>단위량</v>
          </cell>
          <cell r="AB454" t="str">
            <v>x</v>
          </cell>
          <cell r="AC454" t="str">
            <v>(</v>
          </cell>
          <cell r="AD454">
            <v>1</v>
          </cell>
          <cell r="AE454" t="str">
            <v>+</v>
          </cell>
          <cell r="AF454" t="str">
            <v>할증</v>
          </cell>
          <cell r="AG454" t="str">
            <v>)</v>
          </cell>
          <cell r="AL454" t="str">
            <v>관 급</v>
          </cell>
        </row>
        <row r="455">
          <cell r="A455">
            <v>1903</v>
          </cell>
          <cell r="B455" t="str">
            <v>밴드76mm</v>
          </cell>
          <cell r="D455" t="str">
            <v>밴드</v>
          </cell>
          <cell r="E455" t="str">
            <v>76mm</v>
          </cell>
          <cell r="F455" t="str">
            <v>m</v>
          </cell>
          <cell r="H455">
            <v>1.33</v>
          </cell>
          <cell r="I455" t="str">
            <v>x</v>
          </cell>
          <cell r="J455">
            <v>1</v>
          </cell>
          <cell r="V455" t="str">
            <v>=</v>
          </cell>
          <cell r="W455">
            <v>1.33</v>
          </cell>
          <cell r="Y455" t="str">
            <v>기본</v>
          </cell>
          <cell r="Z455" t="str">
            <v>x</v>
          </cell>
          <cell r="AA455" t="str">
            <v>단위량</v>
          </cell>
          <cell r="AB455" t="str">
            <v>x</v>
          </cell>
          <cell r="AC455" t="str">
            <v>(</v>
          </cell>
          <cell r="AD455">
            <v>1</v>
          </cell>
          <cell r="AE455" t="str">
            <v>+</v>
          </cell>
          <cell r="AF455" t="str">
            <v>할증</v>
          </cell>
          <cell r="AG455" t="str">
            <v>)</v>
          </cell>
          <cell r="AL455">
            <v>0</v>
          </cell>
        </row>
        <row r="456">
          <cell r="A456">
            <v>1904</v>
          </cell>
          <cell r="D456" t="str">
            <v>나. 노무비</v>
          </cell>
        </row>
        <row r="457">
          <cell r="D457" t="str">
            <v>도관전선관설치</v>
          </cell>
          <cell r="AL457" t="str">
            <v>기계설비4-1-3(운빈+터널)</v>
          </cell>
        </row>
        <row r="458">
          <cell r="D458" t="str">
            <v>배관공</v>
          </cell>
          <cell r="F458" t="str">
            <v>인</v>
          </cell>
          <cell r="H458">
            <v>0.13</v>
          </cell>
          <cell r="I458" t="str">
            <v>/</v>
          </cell>
          <cell r="J458">
            <v>6</v>
          </cell>
          <cell r="K458" t="str">
            <v>x</v>
          </cell>
          <cell r="L458" t="str">
            <v>(</v>
          </cell>
          <cell r="M458">
            <v>1</v>
          </cell>
          <cell r="N458" t="str">
            <v>+</v>
          </cell>
          <cell r="O458">
            <v>0.15</v>
          </cell>
          <cell r="P458" t="str">
            <v>+</v>
          </cell>
          <cell r="Q458">
            <v>0.3</v>
          </cell>
          <cell r="R458" t="str">
            <v>+</v>
          </cell>
          <cell r="S458">
            <v>0.1</v>
          </cell>
          <cell r="T458" t="str">
            <v>)</v>
          </cell>
          <cell r="V458" t="str">
            <v>=</v>
          </cell>
          <cell r="W458">
            <v>0.03</v>
          </cell>
          <cell r="Y458" t="str">
            <v>기본</v>
          </cell>
          <cell r="Z458" t="str">
            <v>/</v>
          </cell>
          <cell r="AA458" t="str">
            <v>본</v>
          </cell>
          <cell r="AB458" t="str">
            <v>x</v>
          </cell>
          <cell r="AC458" t="str">
            <v>(</v>
          </cell>
          <cell r="AD458">
            <v>1</v>
          </cell>
          <cell r="AE458" t="str">
            <v>+</v>
          </cell>
          <cell r="AF458" t="str">
            <v>운빈</v>
          </cell>
          <cell r="AG458" t="str">
            <v>+</v>
          </cell>
          <cell r="AH458" t="str">
            <v>터널</v>
          </cell>
          <cell r="AI458" t="str">
            <v>+</v>
          </cell>
          <cell r="AJ458" t="str">
            <v>사다리</v>
          </cell>
          <cell r="AK458" t="str">
            <v>)</v>
          </cell>
        </row>
        <row r="459">
          <cell r="D459" t="str">
            <v>보통인부</v>
          </cell>
          <cell r="F459" t="str">
            <v>인</v>
          </cell>
          <cell r="H459">
            <v>0.52</v>
          </cell>
          <cell r="I459" t="str">
            <v>/</v>
          </cell>
          <cell r="J459">
            <v>6</v>
          </cell>
          <cell r="K459" t="str">
            <v>x</v>
          </cell>
          <cell r="L459" t="str">
            <v>(</v>
          </cell>
          <cell r="M459">
            <v>1</v>
          </cell>
          <cell r="N459" t="str">
            <v>+</v>
          </cell>
          <cell r="O459">
            <v>0.15</v>
          </cell>
          <cell r="P459" t="str">
            <v>+</v>
          </cell>
          <cell r="Q459">
            <v>0.3</v>
          </cell>
          <cell r="R459" t="str">
            <v>+</v>
          </cell>
          <cell r="S459">
            <v>0.1</v>
          </cell>
          <cell r="T459" t="str">
            <v>)</v>
          </cell>
          <cell r="V459" t="str">
            <v>=</v>
          </cell>
          <cell r="W459">
            <v>0.13</v>
          </cell>
          <cell r="Y459" t="str">
            <v>기본</v>
          </cell>
          <cell r="Z459" t="str">
            <v>/</v>
          </cell>
          <cell r="AA459" t="str">
            <v>본</v>
          </cell>
          <cell r="AB459" t="str">
            <v>x</v>
          </cell>
          <cell r="AC459" t="str">
            <v>(</v>
          </cell>
          <cell r="AD459">
            <v>1</v>
          </cell>
          <cell r="AE459" t="str">
            <v>+</v>
          </cell>
          <cell r="AF459" t="str">
            <v>운빈</v>
          </cell>
          <cell r="AG459" t="str">
            <v>+</v>
          </cell>
          <cell r="AH459" t="str">
            <v>터널</v>
          </cell>
          <cell r="AI459" t="str">
            <v>+</v>
          </cell>
          <cell r="AJ459" t="str">
            <v>사다리</v>
          </cell>
          <cell r="AK459" t="str">
            <v>)</v>
          </cell>
        </row>
        <row r="460">
          <cell r="D460" t="str">
            <v>소   계</v>
          </cell>
        </row>
        <row r="461">
          <cell r="A461">
            <v>1905</v>
          </cell>
          <cell r="D461" t="str">
            <v>배관공</v>
          </cell>
          <cell r="F461" t="str">
            <v>인</v>
          </cell>
          <cell r="V461" t="str">
            <v>=</v>
          </cell>
          <cell r="W461">
            <v>0.03</v>
          </cell>
        </row>
        <row r="462">
          <cell r="A462">
            <v>1906</v>
          </cell>
          <cell r="D462" t="str">
            <v>보통인부</v>
          </cell>
          <cell r="F462" t="str">
            <v>인</v>
          </cell>
          <cell r="V462" t="str">
            <v>=</v>
          </cell>
          <cell r="W462">
            <v>0.13</v>
          </cell>
        </row>
        <row r="463">
          <cell r="A463">
            <v>1907</v>
          </cell>
          <cell r="D463" t="str">
            <v>다. 공구손료</v>
          </cell>
          <cell r="E463" t="str">
            <v>노무비×3%</v>
          </cell>
        </row>
        <row r="464">
          <cell r="A464">
            <v>1908</v>
          </cell>
          <cell r="D464" t="str">
            <v>배관공</v>
          </cell>
          <cell r="F464" t="str">
            <v>인</v>
          </cell>
          <cell r="H464">
            <v>2.1666666666666667E-2</v>
          </cell>
          <cell r="I464" t="str">
            <v>x</v>
          </cell>
          <cell r="J464">
            <v>0.03</v>
          </cell>
          <cell r="V464" t="str">
            <v>=</v>
          </cell>
          <cell r="W464">
            <v>5.9999999999999995E-4</v>
          </cell>
          <cell r="Y464" t="str">
            <v>기본</v>
          </cell>
          <cell r="Z464" t="str">
            <v>x</v>
          </cell>
          <cell r="AA464" t="str">
            <v>공구손료</v>
          </cell>
        </row>
        <row r="465">
          <cell r="A465">
            <v>1909</v>
          </cell>
          <cell r="D465" t="str">
            <v>보통인부</v>
          </cell>
          <cell r="F465" t="str">
            <v>인</v>
          </cell>
          <cell r="H465">
            <v>8.666666666666667E-2</v>
          </cell>
          <cell r="I465" t="str">
            <v>x</v>
          </cell>
          <cell r="J465">
            <v>0.03</v>
          </cell>
          <cell r="V465" t="str">
            <v>=</v>
          </cell>
          <cell r="W465">
            <v>2E-3</v>
          </cell>
          <cell r="Y465" t="str">
            <v>기본</v>
          </cell>
          <cell r="Z465" t="str">
            <v>x</v>
          </cell>
          <cell r="AA465" t="str">
            <v>공구손료</v>
          </cell>
        </row>
        <row r="476">
          <cell r="Y476" t="str">
            <v>기본</v>
          </cell>
          <cell r="Z476" t="str">
            <v>x</v>
          </cell>
          <cell r="AA476" t="str">
            <v>공구손료</v>
          </cell>
        </row>
        <row r="477">
          <cell r="A477">
            <v>2000</v>
          </cell>
          <cell r="C477">
            <v>20</v>
          </cell>
          <cell r="D477" t="str">
            <v>백관신설</v>
          </cell>
          <cell r="E477" t="str">
            <v>Φ100mm (3M이내)</v>
          </cell>
          <cell r="F477" t="str">
            <v>m</v>
          </cell>
        </row>
        <row r="478">
          <cell r="A478">
            <v>2001</v>
          </cell>
          <cell r="D478" t="str">
            <v>가. 재료비</v>
          </cell>
        </row>
        <row r="479">
          <cell r="A479">
            <v>2002</v>
          </cell>
          <cell r="B479" t="str">
            <v>백관Φ100</v>
          </cell>
          <cell r="D479" t="str">
            <v>백관</v>
          </cell>
          <cell r="E479" t="str">
            <v>Φ100</v>
          </cell>
          <cell r="F479" t="str">
            <v>m</v>
          </cell>
          <cell r="H479">
            <v>1</v>
          </cell>
          <cell r="I479" t="str">
            <v>x</v>
          </cell>
          <cell r="J479">
            <v>1</v>
          </cell>
          <cell r="K479" t="str">
            <v>x</v>
          </cell>
          <cell r="L479" t="str">
            <v>(</v>
          </cell>
          <cell r="M479">
            <v>1</v>
          </cell>
          <cell r="N479" t="str">
            <v>+</v>
          </cell>
          <cell r="O479">
            <v>0.1</v>
          </cell>
          <cell r="P479" t="str">
            <v>)</v>
          </cell>
          <cell r="V479" t="str">
            <v>=</v>
          </cell>
          <cell r="W479">
            <v>1.1000000000000001</v>
          </cell>
          <cell r="Y479" t="str">
            <v>기본</v>
          </cell>
          <cell r="Z479" t="str">
            <v>x</v>
          </cell>
          <cell r="AA479" t="str">
            <v>단위량</v>
          </cell>
          <cell r="AB479" t="str">
            <v>x</v>
          </cell>
          <cell r="AC479" t="str">
            <v>(</v>
          </cell>
          <cell r="AD479">
            <v>1</v>
          </cell>
          <cell r="AE479" t="str">
            <v>+</v>
          </cell>
          <cell r="AF479" t="str">
            <v>할증</v>
          </cell>
          <cell r="AG479" t="str">
            <v>)</v>
          </cell>
          <cell r="AL479">
            <v>0</v>
          </cell>
        </row>
        <row r="480">
          <cell r="A480">
            <v>2003</v>
          </cell>
          <cell r="D480" t="str">
            <v>나. 노무비</v>
          </cell>
          <cell r="AL480" t="str">
            <v>기계설비4-1-3(운빈)</v>
          </cell>
        </row>
        <row r="481">
          <cell r="D481" t="str">
            <v>배관공</v>
          </cell>
          <cell r="F481" t="str">
            <v>인</v>
          </cell>
          <cell r="H481">
            <v>0.16</v>
          </cell>
          <cell r="I481" t="str">
            <v>/</v>
          </cell>
          <cell r="J481">
            <v>6</v>
          </cell>
          <cell r="K481" t="str">
            <v>x</v>
          </cell>
          <cell r="L481" t="str">
            <v>(</v>
          </cell>
          <cell r="M481">
            <v>1</v>
          </cell>
          <cell r="N481" t="str">
            <v>+</v>
          </cell>
          <cell r="O481">
            <v>0.15</v>
          </cell>
          <cell r="P481" t="str">
            <v>)</v>
          </cell>
          <cell r="V481" t="str">
            <v>=</v>
          </cell>
          <cell r="W481">
            <v>0.03</v>
          </cell>
          <cell r="Y481" t="str">
            <v>기본</v>
          </cell>
          <cell r="Z481" t="str">
            <v>/</v>
          </cell>
          <cell r="AA481" t="str">
            <v>본</v>
          </cell>
          <cell r="AB481" t="str">
            <v>x</v>
          </cell>
          <cell r="AC481" t="str">
            <v>(</v>
          </cell>
          <cell r="AD481">
            <v>1</v>
          </cell>
          <cell r="AE481" t="str">
            <v>+</v>
          </cell>
          <cell r="AF481" t="str">
            <v>운빈</v>
          </cell>
          <cell r="AG481" t="str">
            <v>)</v>
          </cell>
        </row>
        <row r="482">
          <cell r="D482" t="str">
            <v>보통인부</v>
          </cell>
          <cell r="F482" t="str">
            <v>인</v>
          </cell>
          <cell r="H482">
            <v>0.65</v>
          </cell>
          <cell r="I482" t="str">
            <v>/</v>
          </cell>
          <cell r="J482">
            <v>6</v>
          </cell>
          <cell r="K482" t="str">
            <v>x</v>
          </cell>
          <cell r="L482" t="str">
            <v>(</v>
          </cell>
          <cell r="M482">
            <v>1</v>
          </cell>
          <cell r="N482" t="str">
            <v>+</v>
          </cell>
          <cell r="O482">
            <v>0.15</v>
          </cell>
          <cell r="P482" t="str">
            <v>)</v>
          </cell>
          <cell r="V482" t="str">
            <v>=</v>
          </cell>
          <cell r="W482">
            <v>0.12</v>
          </cell>
          <cell r="Y482" t="str">
            <v>기본</v>
          </cell>
          <cell r="Z482" t="str">
            <v>/</v>
          </cell>
          <cell r="AA482" t="str">
            <v>본</v>
          </cell>
          <cell r="AB482" t="str">
            <v>x</v>
          </cell>
          <cell r="AC482" t="str">
            <v>(</v>
          </cell>
          <cell r="AD482">
            <v>1</v>
          </cell>
          <cell r="AE482" t="str">
            <v>+</v>
          </cell>
          <cell r="AF482" t="str">
            <v>운빈</v>
          </cell>
          <cell r="AG482" t="str">
            <v>)</v>
          </cell>
        </row>
        <row r="483">
          <cell r="D483" t="str">
            <v>소   계</v>
          </cell>
        </row>
        <row r="484">
          <cell r="A484">
            <v>2004</v>
          </cell>
          <cell r="D484" t="str">
            <v>배관공</v>
          </cell>
          <cell r="F484" t="str">
            <v>인</v>
          </cell>
          <cell r="V484" t="str">
            <v>=</v>
          </cell>
          <cell r="W484">
            <v>0.03</v>
          </cell>
        </row>
        <row r="485">
          <cell r="A485">
            <v>2005</v>
          </cell>
          <cell r="D485" t="str">
            <v>보통인부</v>
          </cell>
          <cell r="F485" t="str">
            <v>인</v>
          </cell>
          <cell r="V485" t="str">
            <v>=</v>
          </cell>
          <cell r="W485">
            <v>0.12</v>
          </cell>
        </row>
        <row r="486">
          <cell r="A486">
            <v>2006</v>
          </cell>
          <cell r="D486" t="str">
            <v>다. 공구손료</v>
          </cell>
          <cell r="E486" t="str">
            <v>노무비×3%</v>
          </cell>
        </row>
        <row r="487">
          <cell r="A487">
            <v>2007</v>
          </cell>
          <cell r="D487" t="str">
            <v>배관공</v>
          </cell>
          <cell r="F487" t="str">
            <v>인</v>
          </cell>
          <cell r="H487">
            <v>2.6666666666666668E-2</v>
          </cell>
          <cell r="I487" t="str">
            <v>x</v>
          </cell>
          <cell r="J487">
            <v>0.03</v>
          </cell>
          <cell r="V487" t="str">
            <v>=</v>
          </cell>
          <cell r="W487">
            <v>8.0000000000000004E-4</v>
          </cell>
          <cell r="Y487" t="str">
            <v>기본</v>
          </cell>
          <cell r="Z487" t="str">
            <v>x</v>
          </cell>
          <cell r="AA487" t="str">
            <v>공구손료</v>
          </cell>
        </row>
        <row r="488">
          <cell r="A488">
            <v>2008</v>
          </cell>
          <cell r="D488" t="str">
            <v>보통인부</v>
          </cell>
          <cell r="F488" t="str">
            <v>인</v>
          </cell>
          <cell r="H488">
            <v>0.10833333333333334</v>
          </cell>
          <cell r="I488" t="str">
            <v>x</v>
          </cell>
          <cell r="J488">
            <v>0.03</v>
          </cell>
          <cell r="V488" t="str">
            <v>=</v>
          </cell>
          <cell r="W488">
            <v>3.0000000000000001E-3</v>
          </cell>
          <cell r="Y488" t="str">
            <v>기본</v>
          </cell>
          <cell r="Z488" t="str">
            <v>x</v>
          </cell>
          <cell r="AA488" t="str">
            <v>공구손료</v>
          </cell>
        </row>
        <row r="500">
          <cell r="Y500" t="str">
            <v>기본</v>
          </cell>
          <cell r="Z500" t="str">
            <v>x</v>
          </cell>
          <cell r="AA500" t="str">
            <v>공구손료</v>
          </cell>
        </row>
        <row r="501">
          <cell r="W501">
            <v>0</v>
          </cell>
        </row>
        <row r="502">
          <cell r="A502">
            <v>2100</v>
          </cell>
          <cell r="C502">
            <v>21</v>
          </cell>
          <cell r="D502" t="str">
            <v>경고테이프신설</v>
          </cell>
          <cell r="E502" t="str">
            <v>3m이내</v>
          </cell>
          <cell r="F502" t="str">
            <v>100m</v>
          </cell>
        </row>
        <row r="503">
          <cell r="A503">
            <v>2101</v>
          </cell>
          <cell r="D503" t="str">
            <v>가. 재료비</v>
          </cell>
        </row>
        <row r="504">
          <cell r="A504">
            <v>2102</v>
          </cell>
          <cell r="B504" t="str">
            <v>경고테이프0</v>
          </cell>
          <cell r="D504" t="str">
            <v>경고테이프</v>
          </cell>
          <cell r="E504">
            <v>0</v>
          </cell>
          <cell r="F504" t="str">
            <v>m</v>
          </cell>
          <cell r="H504">
            <v>100</v>
          </cell>
          <cell r="I504" t="str">
            <v>x</v>
          </cell>
          <cell r="J504">
            <v>1</v>
          </cell>
          <cell r="K504" t="str">
            <v>x</v>
          </cell>
          <cell r="L504" t="str">
            <v>(</v>
          </cell>
          <cell r="M504">
            <v>1</v>
          </cell>
          <cell r="N504" t="str">
            <v>+</v>
          </cell>
          <cell r="O504">
            <v>0.02</v>
          </cell>
          <cell r="P504" t="str">
            <v>)</v>
          </cell>
          <cell r="V504" t="str">
            <v>=</v>
          </cell>
          <cell r="W504">
            <v>102</v>
          </cell>
          <cell r="Y504" t="str">
            <v>기본</v>
          </cell>
          <cell r="Z504" t="str">
            <v>x</v>
          </cell>
          <cell r="AA504" t="str">
            <v>단위량</v>
          </cell>
          <cell r="AB504" t="str">
            <v>x</v>
          </cell>
          <cell r="AC504" t="str">
            <v>(</v>
          </cell>
          <cell r="AD504">
            <v>1</v>
          </cell>
          <cell r="AE504" t="str">
            <v>+</v>
          </cell>
          <cell r="AF504" t="str">
            <v>할증</v>
          </cell>
          <cell r="AG504" t="str">
            <v>)</v>
          </cell>
          <cell r="AL504">
            <v>0</v>
          </cell>
        </row>
        <row r="505">
          <cell r="A505">
            <v>2103</v>
          </cell>
          <cell r="D505" t="str">
            <v>나. 노무비</v>
          </cell>
          <cell r="AL505" t="str">
            <v>통3-57(운빈)</v>
          </cell>
        </row>
        <row r="506">
          <cell r="A506">
            <v>2104</v>
          </cell>
          <cell r="D506" t="str">
            <v>보통인부</v>
          </cell>
          <cell r="F506" t="str">
            <v>인</v>
          </cell>
          <cell r="H506">
            <v>0.2</v>
          </cell>
          <cell r="I506" t="str">
            <v>x</v>
          </cell>
          <cell r="J506">
            <v>1</v>
          </cell>
          <cell r="K506" t="str">
            <v>x</v>
          </cell>
          <cell r="L506" t="str">
            <v>(</v>
          </cell>
          <cell r="M506">
            <v>1</v>
          </cell>
          <cell r="N506" t="str">
            <v>+</v>
          </cell>
          <cell r="O506">
            <v>0.15</v>
          </cell>
          <cell r="P506" t="str">
            <v>)</v>
          </cell>
          <cell r="V506" t="str">
            <v>=</v>
          </cell>
          <cell r="W506">
            <v>0.23</v>
          </cell>
          <cell r="Y506" t="str">
            <v>기본</v>
          </cell>
          <cell r="Z506" t="str">
            <v>x</v>
          </cell>
          <cell r="AA506" t="str">
            <v>단위량</v>
          </cell>
          <cell r="AB506" t="str">
            <v>x</v>
          </cell>
          <cell r="AC506" t="str">
            <v>(</v>
          </cell>
          <cell r="AD506">
            <v>1</v>
          </cell>
          <cell r="AE506" t="str">
            <v>+</v>
          </cell>
          <cell r="AF506" t="str">
            <v>운빈</v>
          </cell>
          <cell r="AG506" t="str">
            <v>)</v>
          </cell>
        </row>
        <row r="526">
          <cell r="Y526" t="str">
            <v>기본</v>
          </cell>
          <cell r="Z526" t="str">
            <v>x</v>
          </cell>
          <cell r="AA526" t="str">
            <v>단위량</v>
          </cell>
          <cell r="AB526" t="str">
            <v>x</v>
          </cell>
          <cell r="AC526" t="str">
            <v>(</v>
          </cell>
          <cell r="AD526">
            <v>1</v>
          </cell>
          <cell r="AE526" t="str">
            <v>+</v>
          </cell>
          <cell r="AF526" t="str">
            <v>운빈</v>
          </cell>
          <cell r="AG526" t="str">
            <v>)</v>
          </cell>
        </row>
        <row r="527">
          <cell r="A527">
            <v>2200</v>
          </cell>
          <cell r="C527">
            <v>22</v>
          </cell>
          <cell r="D527" t="str">
            <v>CREPING PLUG</v>
          </cell>
          <cell r="E527" t="str">
            <v>Φ100 -  4구</v>
          </cell>
          <cell r="F527" t="str">
            <v>개</v>
          </cell>
        </row>
        <row r="528">
          <cell r="A528">
            <v>2201</v>
          </cell>
          <cell r="D528" t="str">
            <v>가. 재료비</v>
          </cell>
        </row>
        <row r="529">
          <cell r="A529">
            <v>2202</v>
          </cell>
          <cell r="B529" t="str">
            <v>CREPING PLUGΦ100 - 4구</v>
          </cell>
          <cell r="D529" t="str">
            <v>CREPING PLUG</v>
          </cell>
          <cell r="E529" t="str">
            <v>Φ100 - 4구</v>
          </cell>
          <cell r="F529" t="str">
            <v>개</v>
          </cell>
          <cell r="H529">
            <v>1</v>
          </cell>
          <cell r="V529" t="str">
            <v>=</v>
          </cell>
          <cell r="W529">
            <v>1</v>
          </cell>
          <cell r="Y529" t="str">
            <v>기본</v>
          </cell>
          <cell r="AL529">
            <v>0</v>
          </cell>
        </row>
        <row r="530">
          <cell r="A530">
            <v>2203</v>
          </cell>
          <cell r="D530" t="str">
            <v>나. 노무비</v>
          </cell>
          <cell r="AL530" t="str">
            <v>통3-55</v>
          </cell>
        </row>
        <row r="531">
          <cell r="D531" t="str">
            <v>통신케이블공</v>
          </cell>
          <cell r="F531" t="str">
            <v>인</v>
          </cell>
          <cell r="H531">
            <v>0.03</v>
          </cell>
          <cell r="V531" t="str">
            <v>=</v>
          </cell>
          <cell r="W531">
            <v>0.03</v>
          </cell>
          <cell r="Y531" t="str">
            <v>기본</v>
          </cell>
        </row>
        <row r="532">
          <cell r="D532" t="str">
            <v>보통인부</v>
          </cell>
          <cell r="F532" t="str">
            <v>인</v>
          </cell>
          <cell r="H532">
            <v>0.03</v>
          </cell>
          <cell r="V532" t="str">
            <v>=</v>
          </cell>
          <cell r="W532">
            <v>0.03</v>
          </cell>
          <cell r="Y532" t="str">
            <v>기본</v>
          </cell>
        </row>
        <row r="533">
          <cell r="D533" t="str">
            <v>소   계</v>
          </cell>
        </row>
        <row r="534">
          <cell r="A534">
            <v>2204</v>
          </cell>
          <cell r="D534" t="str">
            <v>통신케이블공</v>
          </cell>
          <cell r="F534" t="str">
            <v>인</v>
          </cell>
          <cell r="V534" t="str">
            <v>=</v>
          </cell>
          <cell r="W534">
            <v>0.03</v>
          </cell>
        </row>
        <row r="535">
          <cell r="A535">
            <v>2205</v>
          </cell>
          <cell r="D535" t="str">
            <v>보통인부</v>
          </cell>
          <cell r="F535" t="str">
            <v>인</v>
          </cell>
          <cell r="V535" t="str">
            <v>=</v>
          </cell>
          <cell r="W535">
            <v>0.03</v>
          </cell>
        </row>
        <row r="536">
          <cell r="A536">
            <v>2206</v>
          </cell>
          <cell r="D536" t="str">
            <v>다. 공구손료</v>
          </cell>
          <cell r="E536" t="str">
            <v>노무비×3%</v>
          </cell>
        </row>
        <row r="537">
          <cell r="A537">
            <v>2207</v>
          </cell>
          <cell r="D537" t="str">
            <v>통신케이블공</v>
          </cell>
          <cell r="F537" t="str">
            <v>인</v>
          </cell>
          <cell r="H537">
            <v>0.03</v>
          </cell>
          <cell r="I537" t="str">
            <v>x</v>
          </cell>
          <cell r="J537">
            <v>0.03</v>
          </cell>
          <cell r="V537" t="str">
            <v>=</v>
          </cell>
          <cell r="W537">
            <v>8.9999999999999998E-4</v>
          </cell>
          <cell r="Y537" t="str">
            <v>기본</v>
          </cell>
          <cell r="Z537" t="str">
            <v>x</v>
          </cell>
          <cell r="AA537" t="str">
            <v>공구손료</v>
          </cell>
        </row>
        <row r="538">
          <cell r="A538">
            <v>2208</v>
          </cell>
          <cell r="D538" t="str">
            <v>보통인부</v>
          </cell>
          <cell r="F538" t="str">
            <v>인</v>
          </cell>
          <cell r="H538">
            <v>0.03</v>
          </cell>
          <cell r="I538" t="str">
            <v>x</v>
          </cell>
          <cell r="J538">
            <v>0.03</v>
          </cell>
          <cell r="V538" t="str">
            <v>=</v>
          </cell>
          <cell r="W538">
            <v>8.9999999999999998E-4</v>
          </cell>
          <cell r="Y538" t="str">
            <v>기본</v>
          </cell>
          <cell r="Z538" t="str">
            <v>x</v>
          </cell>
          <cell r="AA538" t="str">
            <v>공구손료</v>
          </cell>
        </row>
        <row r="551">
          <cell r="Y551" t="str">
            <v>기본</v>
          </cell>
          <cell r="Z551" t="str">
            <v>x</v>
          </cell>
          <cell r="AA551" t="str">
            <v>공구손료</v>
          </cell>
        </row>
        <row r="552">
          <cell r="A552">
            <v>2300</v>
          </cell>
          <cell r="C552">
            <v>23</v>
          </cell>
          <cell r="D552" t="str">
            <v>이도함설치</v>
          </cell>
          <cell r="E552" t="str">
            <v>광관로용(교량형)</v>
          </cell>
          <cell r="F552" t="str">
            <v>개</v>
          </cell>
        </row>
        <row r="553">
          <cell r="A553">
            <v>2301</v>
          </cell>
          <cell r="D553" t="str">
            <v>가. 재료비</v>
          </cell>
        </row>
        <row r="554">
          <cell r="A554">
            <v>2302</v>
          </cell>
          <cell r="B554" t="str">
            <v>이도함Φ115</v>
          </cell>
          <cell r="D554" t="str">
            <v>이도함</v>
          </cell>
          <cell r="E554" t="str">
            <v>Φ115</v>
          </cell>
          <cell r="F554" t="str">
            <v>조</v>
          </cell>
          <cell r="H554">
            <v>1</v>
          </cell>
          <cell r="V554" t="str">
            <v>=</v>
          </cell>
          <cell r="W554">
            <v>1</v>
          </cell>
          <cell r="Y554" t="str">
            <v>기본</v>
          </cell>
          <cell r="AL554" t="str">
            <v>관 급</v>
          </cell>
        </row>
        <row r="555">
          <cell r="A555">
            <v>2303</v>
          </cell>
          <cell r="B555" t="str">
            <v>앙카볼트1/2"x150</v>
          </cell>
          <cell r="D555" t="str">
            <v>앙카볼트</v>
          </cell>
          <cell r="E555" t="str">
            <v>1/2"x150</v>
          </cell>
          <cell r="F555" t="str">
            <v>개</v>
          </cell>
          <cell r="H555">
            <v>4</v>
          </cell>
          <cell r="V555" t="str">
            <v>=</v>
          </cell>
          <cell r="W555">
            <v>4</v>
          </cell>
          <cell r="Y555" t="str">
            <v>기본</v>
          </cell>
          <cell r="AL555">
            <v>0</v>
          </cell>
        </row>
        <row r="556">
          <cell r="A556">
            <v>2304</v>
          </cell>
          <cell r="B556" t="str">
            <v>이도함지지금구Φ115</v>
          </cell>
          <cell r="D556" t="str">
            <v>이도함지지금구</v>
          </cell>
          <cell r="E556" t="str">
            <v>Φ115</v>
          </cell>
          <cell r="F556" t="str">
            <v>조</v>
          </cell>
          <cell r="H556">
            <v>1</v>
          </cell>
          <cell r="V556" t="str">
            <v>=</v>
          </cell>
          <cell r="W556">
            <v>1</v>
          </cell>
          <cell r="Y556" t="str">
            <v>기본</v>
          </cell>
          <cell r="AL556">
            <v>0</v>
          </cell>
        </row>
        <row r="557">
          <cell r="A557">
            <v>2305</v>
          </cell>
          <cell r="D557" t="str">
            <v>나. 노무비</v>
          </cell>
          <cell r="AL557" t="str">
            <v>통3-61-라,사(운빈+교량)</v>
          </cell>
        </row>
        <row r="558">
          <cell r="D558" t="str">
            <v>통신내선공</v>
          </cell>
          <cell r="F558" t="str">
            <v>인</v>
          </cell>
          <cell r="H558">
            <v>5.64</v>
          </cell>
          <cell r="I558" t="str">
            <v>x</v>
          </cell>
          <cell r="J558">
            <v>1</v>
          </cell>
          <cell r="K558" t="str">
            <v>x</v>
          </cell>
          <cell r="L558" t="str">
            <v>(</v>
          </cell>
          <cell r="M558">
            <v>1</v>
          </cell>
          <cell r="N558" t="str">
            <v>+</v>
          </cell>
          <cell r="O558">
            <v>0.15</v>
          </cell>
          <cell r="P558" t="str">
            <v>+</v>
          </cell>
          <cell r="Q558">
            <v>0.3</v>
          </cell>
          <cell r="R558" t="str">
            <v>)</v>
          </cell>
          <cell r="V558" t="str">
            <v>=</v>
          </cell>
          <cell r="W558">
            <v>8.17</v>
          </cell>
          <cell r="Y558" t="str">
            <v>기본</v>
          </cell>
          <cell r="Z558" t="str">
            <v>x</v>
          </cell>
          <cell r="AA558" t="str">
            <v>수량</v>
          </cell>
          <cell r="AB558" t="str">
            <v>x</v>
          </cell>
          <cell r="AC558" t="str">
            <v>(</v>
          </cell>
          <cell r="AD558">
            <v>1</v>
          </cell>
          <cell r="AE558" t="str">
            <v>+</v>
          </cell>
          <cell r="AF558" t="str">
            <v>운빈</v>
          </cell>
          <cell r="AG558" t="str">
            <v>+</v>
          </cell>
          <cell r="AH558" t="str">
            <v>교량</v>
          </cell>
          <cell r="AI558" t="str">
            <v>)</v>
          </cell>
        </row>
        <row r="559">
          <cell r="D559" t="str">
            <v>통신내선공</v>
          </cell>
          <cell r="F559" t="str">
            <v>인</v>
          </cell>
          <cell r="H559">
            <v>0.08</v>
          </cell>
          <cell r="I559" t="str">
            <v>x</v>
          </cell>
          <cell r="J559">
            <v>4</v>
          </cell>
          <cell r="K559" t="str">
            <v>x</v>
          </cell>
          <cell r="L559" t="str">
            <v>(</v>
          </cell>
          <cell r="M559">
            <v>1</v>
          </cell>
          <cell r="N559" t="str">
            <v>+</v>
          </cell>
          <cell r="O559">
            <v>0.15</v>
          </cell>
          <cell r="P559" t="str">
            <v>+</v>
          </cell>
          <cell r="Q559">
            <v>0.3</v>
          </cell>
          <cell r="R559" t="str">
            <v>)</v>
          </cell>
          <cell r="V559" t="str">
            <v>=</v>
          </cell>
          <cell r="W559">
            <v>0.46</v>
          </cell>
          <cell r="Y559" t="str">
            <v>기본</v>
          </cell>
          <cell r="Z559" t="str">
            <v>x</v>
          </cell>
          <cell r="AA559" t="str">
            <v>수량</v>
          </cell>
          <cell r="AB559" t="str">
            <v>x</v>
          </cell>
          <cell r="AC559" t="str">
            <v>(</v>
          </cell>
          <cell r="AD559">
            <v>1</v>
          </cell>
          <cell r="AE559" t="str">
            <v>+</v>
          </cell>
          <cell r="AF559" t="str">
            <v>운빈</v>
          </cell>
          <cell r="AG559" t="str">
            <v>+</v>
          </cell>
          <cell r="AH559" t="str">
            <v>교량</v>
          </cell>
          <cell r="AI559" t="str">
            <v>)</v>
          </cell>
        </row>
        <row r="560">
          <cell r="D560" t="str">
            <v>보통인부</v>
          </cell>
          <cell r="F560" t="str">
            <v>인</v>
          </cell>
          <cell r="H560">
            <v>3.5999999999999997E-2</v>
          </cell>
          <cell r="I560" t="str">
            <v>x</v>
          </cell>
          <cell r="J560">
            <v>4</v>
          </cell>
          <cell r="K560" t="str">
            <v>x</v>
          </cell>
          <cell r="L560" t="str">
            <v>(</v>
          </cell>
          <cell r="M560">
            <v>1</v>
          </cell>
          <cell r="N560" t="str">
            <v>+</v>
          </cell>
          <cell r="O560">
            <v>0.15</v>
          </cell>
          <cell r="P560" t="str">
            <v>+</v>
          </cell>
          <cell r="Q560">
            <v>0.3</v>
          </cell>
          <cell r="R560" t="str">
            <v>)</v>
          </cell>
          <cell r="V560" t="str">
            <v>=</v>
          </cell>
          <cell r="W560">
            <v>0.2</v>
          </cell>
          <cell r="Y560" t="str">
            <v>기본</v>
          </cell>
          <cell r="Z560" t="str">
            <v>x</v>
          </cell>
          <cell r="AA560" t="str">
            <v>수량</v>
          </cell>
          <cell r="AB560" t="str">
            <v>x</v>
          </cell>
          <cell r="AC560" t="str">
            <v>(</v>
          </cell>
          <cell r="AD560">
            <v>1</v>
          </cell>
          <cell r="AE560" t="str">
            <v>+</v>
          </cell>
          <cell r="AF560" t="str">
            <v>운빈</v>
          </cell>
          <cell r="AG560" t="str">
            <v>+</v>
          </cell>
          <cell r="AH560" t="str">
            <v>교량</v>
          </cell>
          <cell r="AI560" t="str">
            <v>)</v>
          </cell>
        </row>
        <row r="561">
          <cell r="D561" t="str">
            <v>소    계</v>
          </cell>
        </row>
        <row r="562">
          <cell r="A562">
            <v>2306</v>
          </cell>
          <cell r="D562" t="str">
            <v>통신내선공</v>
          </cell>
          <cell r="F562" t="str">
            <v>인</v>
          </cell>
          <cell r="V562" t="str">
            <v>=</v>
          </cell>
          <cell r="W562">
            <v>8.6300000000000008</v>
          </cell>
        </row>
        <row r="563">
          <cell r="A563">
            <v>2307</v>
          </cell>
          <cell r="D563" t="str">
            <v>보통인부</v>
          </cell>
          <cell r="F563" t="str">
            <v>인</v>
          </cell>
          <cell r="V563" t="str">
            <v>=</v>
          </cell>
          <cell r="W563">
            <v>0.2</v>
          </cell>
        </row>
        <row r="564">
          <cell r="A564">
            <v>2308</v>
          </cell>
          <cell r="D564" t="str">
            <v>다. 공구손료</v>
          </cell>
          <cell r="E564" t="str">
            <v>노무비×3%</v>
          </cell>
        </row>
        <row r="565">
          <cell r="A565">
            <v>2309</v>
          </cell>
          <cell r="D565" t="str">
            <v>통신내선공</v>
          </cell>
          <cell r="F565" t="str">
            <v>인</v>
          </cell>
          <cell r="H565">
            <v>5.96</v>
          </cell>
          <cell r="I565" t="str">
            <v>x</v>
          </cell>
          <cell r="J565">
            <v>0.03</v>
          </cell>
          <cell r="V565" t="str">
            <v>=</v>
          </cell>
          <cell r="W565">
            <v>0.17879999999999999</v>
          </cell>
          <cell r="Y565" t="str">
            <v>기본</v>
          </cell>
          <cell r="Z565" t="str">
            <v>x</v>
          </cell>
          <cell r="AA565" t="str">
            <v>공구손료</v>
          </cell>
        </row>
        <row r="566">
          <cell r="A566">
            <v>2310</v>
          </cell>
          <cell r="D566" t="str">
            <v>보통인부</v>
          </cell>
          <cell r="F566" t="str">
            <v>인</v>
          </cell>
          <cell r="H566">
            <v>0.14399999999999999</v>
          </cell>
          <cell r="I566" t="str">
            <v>x</v>
          </cell>
          <cell r="J566">
            <v>0.03</v>
          </cell>
          <cell r="V566" t="str">
            <v>=</v>
          </cell>
          <cell r="W566">
            <v>4.3E-3</v>
          </cell>
          <cell r="Y566" t="str">
            <v>기본</v>
          </cell>
          <cell r="Z566" t="str">
            <v>x</v>
          </cell>
          <cell r="AA566" t="str">
            <v>공구손료</v>
          </cell>
        </row>
        <row r="576">
          <cell r="Y576" t="str">
            <v>기본</v>
          </cell>
          <cell r="Z576" t="str">
            <v>x</v>
          </cell>
          <cell r="AA576" t="str">
            <v>공구손료</v>
          </cell>
        </row>
        <row r="577">
          <cell r="A577">
            <v>2400</v>
          </cell>
          <cell r="C577">
            <v>24</v>
          </cell>
          <cell r="D577" t="str">
            <v>이도함설치</v>
          </cell>
          <cell r="E577" t="str">
            <v>광관로용(터널형)</v>
          </cell>
          <cell r="F577" t="str">
            <v>개</v>
          </cell>
        </row>
        <row r="578">
          <cell r="A578">
            <v>2401</v>
          </cell>
          <cell r="D578" t="str">
            <v>가. 재료비</v>
          </cell>
        </row>
        <row r="579">
          <cell r="A579">
            <v>2402</v>
          </cell>
          <cell r="B579" t="str">
            <v>이도함Φ115</v>
          </cell>
          <cell r="D579" t="str">
            <v>이도함</v>
          </cell>
          <cell r="E579" t="str">
            <v>Φ115</v>
          </cell>
          <cell r="F579" t="str">
            <v>조</v>
          </cell>
          <cell r="H579">
            <v>1</v>
          </cell>
          <cell r="V579" t="str">
            <v>=</v>
          </cell>
          <cell r="W579">
            <v>1</v>
          </cell>
          <cell r="Y579" t="str">
            <v>기본</v>
          </cell>
          <cell r="AL579" t="str">
            <v>관 급</v>
          </cell>
        </row>
        <row r="580">
          <cell r="A580">
            <v>2403</v>
          </cell>
          <cell r="B580" t="str">
            <v>앙카볼트1/2"x150</v>
          </cell>
          <cell r="D580" t="str">
            <v>앙카볼트</v>
          </cell>
          <cell r="E580" t="str">
            <v>1/2"x150</v>
          </cell>
          <cell r="F580" t="str">
            <v>개</v>
          </cell>
          <cell r="H580">
            <v>4</v>
          </cell>
          <cell r="V580" t="str">
            <v>=</v>
          </cell>
          <cell r="W580">
            <v>4</v>
          </cell>
          <cell r="Y580" t="str">
            <v>기본</v>
          </cell>
          <cell r="AL580">
            <v>0</v>
          </cell>
        </row>
        <row r="581">
          <cell r="A581">
            <v>2404</v>
          </cell>
          <cell r="B581" t="str">
            <v>이도함지지금구Φ115</v>
          </cell>
          <cell r="D581" t="str">
            <v>이도함지지금구</v>
          </cell>
          <cell r="E581" t="str">
            <v>Φ115</v>
          </cell>
          <cell r="F581" t="str">
            <v>조</v>
          </cell>
          <cell r="H581">
            <v>1</v>
          </cell>
          <cell r="V581" t="str">
            <v>=</v>
          </cell>
          <cell r="W581">
            <v>1</v>
          </cell>
          <cell r="Y581" t="str">
            <v>기본</v>
          </cell>
          <cell r="AL581">
            <v>0</v>
          </cell>
        </row>
        <row r="582">
          <cell r="A582">
            <v>2405</v>
          </cell>
          <cell r="D582" t="str">
            <v>나. 노무비</v>
          </cell>
          <cell r="AL582" t="str">
            <v>통3-61-라,사(운빈+터널)</v>
          </cell>
        </row>
        <row r="583">
          <cell r="D583" t="str">
            <v>통신내선공</v>
          </cell>
          <cell r="F583" t="str">
            <v>인</v>
          </cell>
          <cell r="H583">
            <v>5.64</v>
          </cell>
          <cell r="I583" t="str">
            <v>x</v>
          </cell>
          <cell r="J583">
            <v>1</v>
          </cell>
          <cell r="K583" t="str">
            <v>x</v>
          </cell>
          <cell r="L583" t="str">
            <v>(</v>
          </cell>
          <cell r="M583">
            <v>1</v>
          </cell>
          <cell r="N583" t="str">
            <v>+</v>
          </cell>
          <cell r="O583">
            <v>0.15</v>
          </cell>
          <cell r="P583" t="str">
            <v>+</v>
          </cell>
          <cell r="Q583">
            <v>0.3</v>
          </cell>
          <cell r="R583" t="str">
            <v>+</v>
          </cell>
          <cell r="S583">
            <v>0.1</v>
          </cell>
          <cell r="T583" t="str">
            <v>)</v>
          </cell>
          <cell r="V583" t="str">
            <v>=</v>
          </cell>
          <cell r="W583">
            <v>8.74</v>
          </cell>
          <cell r="Y583" t="str">
            <v>기본</v>
          </cell>
          <cell r="Z583" t="str">
            <v>x</v>
          </cell>
          <cell r="AA583" t="str">
            <v>수량</v>
          </cell>
          <cell r="AB583" t="str">
            <v>x</v>
          </cell>
          <cell r="AC583" t="str">
            <v>(</v>
          </cell>
          <cell r="AD583">
            <v>1</v>
          </cell>
          <cell r="AE583" t="str">
            <v>+</v>
          </cell>
          <cell r="AF583" t="str">
            <v>운빈</v>
          </cell>
          <cell r="AG583" t="str">
            <v>+</v>
          </cell>
          <cell r="AH583" t="str">
            <v>터널 + 사다리 )</v>
          </cell>
        </row>
        <row r="584">
          <cell r="D584" t="str">
            <v>통신내선공</v>
          </cell>
          <cell r="F584" t="str">
            <v>인</v>
          </cell>
          <cell r="H584">
            <v>0.08</v>
          </cell>
          <cell r="I584" t="str">
            <v>x</v>
          </cell>
          <cell r="J584">
            <v>4</v>
          </cell>
          <cell r="K584" t="str">
            <v>x</v>
          </cell>
          <cell r="L584" t="str">
            <v>(</v>
          </cell>
          <cell r="M584">
            <v>1</v>
          </cell>
          <cell r="N584" t="str">
            <v>+</v>
          </cell>
          <cell r="O584">
            <v>0.15</v>
          </cell>
          <cell r="P584" t="str">
            <v>+</v>
          </cell>
          <cell r="Q584">
            <v>0.3</v>
          </cell>
          <cell r="R584" t="str">
            <v>+</v>
          </cell>
          <cell r="S584">
            <v>0.1</v>
          </cell>
          <cell r="T584" t="str">
            <v>)</v>
          </cell>
          <cell r="V584" t="str">
            <v>=</v>
          </cell>
          <cell r="W584">
            <v>0.49</v>
          </cell>
          <cell r="Y584" t="str">
            <v>기본</v>
          </cell>
          <cell r="Z584" t="str">
            <v>x</v>
          </cell>
          <cell r="AA584" t="str">
            <v>수량</v>
          </cell>
          <cell r="AB584" t="str">
            <v>x</v>
          </cell>
          <cell r="AC584" t="str">
            <v>(</v>
          </cell>
          <cell r="AD584">
            <v>1</v>
          </cell>
          <cell r="AE584" t="str">
            <v>+</v>
          </cell>
          <cell r="AF584" t="str">
            <v>운빈</v>
          </cell>
          <cell r="AG584" t="str">
            <v>+</v>
          </cell>
          <cell r="AH584" t="str">
            <v>터널 + 사다리 )</v>
          </cell>
        </row>
        <row r="585">
          <cell r="D585" t="str">
            <v>보통인부</v>
          </cell>
          <cell r="F585" t="str">
            <v>인</v>
          </cell>
          <cell r="H585">
            <v>3.5999999999999997E-2</v>
          </cell>
          <cell r="I585" t="str">
            <v>x</v>
          </cell>
          <cell r="J585">
            <v>4</v>
          </cell>
          <cell r="K585" t="str">
            <v>x</v>
          </cell>
          <cell r="L585" t="str">
            <v>(</v>
          </cell>
          <cell r="M585">
            <v>1</v>
          </cell>
          <cell r="N585" t="str">
            <v>+</v>
          </cell>
          <cell r="O585">
            <v>0.15</v>
          </cell>
          <cell r="P585" t="str">
            <v>+</v>
          </cell>
          <cell r="Q585">
            <v>0.3</v>
          </cell>
          <cell r="R585" t="str">
            <v>+</v>
          </cell>
          <cell r="S585">
            <v>0.1</v>
          </cell>
          <cell r="T585" t="str">
            <v>)</v>
          </cell>
          <cell r="V585" t="str">
            <v>=</v>
          </cell>
          <cell r="W585">
            <v>0.22</v>
          </cell>
          <cell r="Y585" t="str">
            <v>기본</v>
          </cell>
          <cell r="Z585" t="str">
            <v>x</v>
          </cell>
          <cell r="AA585" t="str">
            <v>수량</v>
          </cell>
          <cell r="AB585" t="str">
            <v>x</v>
          </cell>
          <cell r="AC585" t="str">
            <v>(</v>
          </cell>
          <cell r="AD585">
            <v>1</v>
          </cell>
          <cell r="AE585" t="str">
            <v>+</v>
          </cell>
          <cell r="AF585" t="str">
            <v>운빈</v>
          </cell>
          <cell r="AG585" t="str">
            <v>+</v>
          </cell>
          <cell r="AH585" t="str">
            <v>터널 + 사다리 )</v>
          </cell>
        </row>
        <row r="586">
          <cell r="D586" t="str">
            <v>소    계</v>
          </cell>
        </row>
        <row r="587">
          <cell r="A587">
            <v>2406</v>
          </cell>
          <cell r="D587" t="str">
            <v>통신내선공</v>
          </cell>
          <cell r="F587" t="str">
            <v>인</v>
          </cell>
          <cell r="V587" t="str">
            <v>=</v>
          </cell>
          <cell r="W587">
            <v>9.23</v>
          </cell>
        </row>
        <row r="588">
          <cell r="A588">
            <v>2407</v>
          </cell>
          <cell r="D588" t="str">
            <v>보통인부</v>
          </cell>
          <cell r="F588" t="str">
            <v>인</v>
          </cell>
          <cell r="V588" t="str">
            <v>=</v>
          </cell>
          <cell r="W588">
            <v>0.22</v>
          </cell>
        </row>
        <row r="589">
          <cell r="A589">
            <v>2408</v>
          </cell>
          <cell r="D589" t="str">
            <v>다. 공구손료</v>
          </cell>
          <cell r="E589" t="str">
            <v>노무비×3%</v>
          </cell>
        </row>
        <row r="590">
          <cell r="A590">
            <v>2409</v>
          </cell>
          <cell r="D590" t="str">
            <v>통신내선공</v>
          </cell>
          <cell r="F590" t="str">
            <v>인</v>
          </cell>
          <cell r="H590">
            <v>5.96</v>
          </cell>
          <cell r="I590" t="str">
            <v>x</v>
          </cell>
          <cell r="J590">
            <v>0.03</v>
          </cell>
          <cell r="V590" t="str">
            <v>=</v>
          </cell>
          <cell r="W590">
            <v>0.17879999999999999</v>
          </cell>
          <cell r="Y590" t="str">
            <v>기본</v>
          </cell>
          <cell r="Z590" t="str">
            <v>x</v>
          </cell>
          <cell r="AA590" t="str">
            <v>공구손료</v>
          </cell>
        </row>
        <row r="591">
          <cell r="A591">
            <v>2410</v>
          </cell>
          <cell r="D591" t="str">
            <v>보통인부</v>
          </cell>
          <cell r="F591" t="str">
            <v>인</v>
          </cell>
          <cell r="H591">
            <v>0.14399999999999999</v>
          </cell>
          <cell r="I591" t="str">
            <v>x</v>
          </cell>
          <cell r="J591">
            <v>0.03</v>
          </cell>
          <cell r="V591" t="str">
            <v>=</v>
          </cell>
          <cell r="W591">
            <v>4.3E-3</v>
          </cell>
          <cell r="Y591" t="str">
            <v>기본</v>
          </cell>
          <cell r="Z591" t="str">
            <v>x</v>
          </cell>
          <cell r="AA591" t="str">
            <v>공구손료</v>
          </cell>
        </row>
        <row r="601">
          <cell r="Y601" t="str">
            <v>기본</v>
          </cell>
          <cell r="Z601" t="str">
            <v>x</v>
          </cell>
          <cell r="AA601" t="str">
            <v>공구손료</v>
          </cell>
        </row>
        <row r="602">
          <cell r="A602">
            <v>2500</v>
          </cell>
          <cell r="C602">
            <v>25</v>
          </cell>
          <cell r="D602" t="str">
            <v>이도함설치</v>
          </cell>
          <cell r="E602" t="str">
            <v>케이블용(교량형)</v>
          </cell>
          <cell r="F602" t="str">
            <v>개</v>
          </cell>
        </row>
        <row r="603">
          <cell r="A603">
            <v>2501</v>
          </cell>
          <cell r="D603" t="str">
            <v>가. 재료비</v>
          </cell>
        </row>
        <row r="604">
          <cell r="A604">
            <v>2502</v>
          </cell>
          <cell r="B604" t="str">
            <v>이도함Φ76</v>
          </cell>
          <cell r="D604" t="str">
            <v>이도함</v>
          </cell>
          <cell r="E604" t="str">
            <v>Φ76</v>
          </cell>
          <cell r="F604" t="str">
            <v>조</v>
          </cell>
          <cell r="H604">
            <v>1</v>
          </cell>
          <cell r="V604" t="str">
            <v>=</v>
          </cell>
          <cell r="W604">
            <v>1</v>
          </cell>
          <cell r="Y604" t="str">
            <v>기본</v>
          </cell>
          <cell r="AL604" t="str">
            <v>관 급</v>
          </cell>
        </row>
        <row r="605">
          <cell r="A605">
            <v>2503</v>
          </cell>
          <cell r="B605" t="str">
            <v>앙카볼트1/2"x150</v>
          </cell>
          <cell r="D605" t="str">
            <v>앙카볼트</v>
          </cell>
          <cell r="E605" t="str">
            <v>1/2"x150</v>
          </cell>
          <cell r="F605" t="str">
            <v>개</v>
          </cell>
          <cell r="H605">
            <v>4</v>
          </cell>
          <cell r="V605" t="str">
            <v>=</v>
          </cell>
          <cell r="W605">
            <v>4</v>
          </cell>
          <cell r="Y605" t="str">
            <v>기본</v>
          </cell>
          <cell r="AL605">
            <v>0</v>
          </cell>
        </row>
        <row r="606">
          <cell r="A606">
            <v>2504</v>
          </cell>
          <cell r="B606" t="str">
            <v>이도함지지금구Φ76</v>
          </cell>
          <cell r="D606" t="str">
            <v>이도함지지금구</v>
          </cell>
          <cell r="E606" t="str">
            <v>Φ76</v>
          </cell>
          <cell r="F606" t="str">
            <v>조</v>
          </cell>
          <cell r="H606">
            <v>1</v>
          </cell>
          <cell r="V606" t="str">
            <v>=</v>
          </cell>
          <cell r="W606">
            <v>1</v>
          </cell>
          <cell r="Y606" t="str">
            <v>기본</v>
          </cell>
          <cell r="AL606">
            <v>0</v>
          </cell>
        </row>
        <row r="607">
          <cell r="A607">
            <v>2505</v>
          </cell>
          <cell r="D607" t="str">
            <v>나. 노무비</v>
          </cell>
          <cell r="AL607" t="str">
            <v>통3-61-라,사(운빈+교량)</v>
          </cell>
        </row>
        <row r="608">
          <cell r="D608" t="str">
            <v>통신내선공</v>
          </cell>
          <cell r="F608" t="str">
            <v>인</v>
          </cell>
          <cell r="H608">
            <v>5.64</v>
          </cell>
          <cell r="I608" t="str">
            <v>x</v>
          </cell>
          <cell r="J608">
            <v>1</v>
          </cell>
          <cell r="K608" t="str">
            <v>x</v>
          </cell>
          <cell r="L608" t="str">
            <v>(</v>
          </cell>
          <cell r="M608">
            <v>1</v>
          </cell>
          <cell r="N608" t="str">
            <v>+</v>
          </cell>
          <cell r="O608">
            <v>0.15</v>
          </cell>
          <cell r="P608" t="str">
            <v>+</v>
          </cell>
          <cell r="Q608">
            <v>0.3</v>
          </cell>
          <cell r="R608" t="str">
            <v>)</v>
          </cell>
          <cell r="V608" t="str">
            <v>=</v>
          </cell>
          <cell r="W608">
            <v>8.17</v>
          </cell>
          <cell r="Y608" t="str">
            <v>기본</v>
          </cell>
          <cell r="Z608" t="str">
            <v>x</v>
          </cell>
          <cell r="AA608" t="str">
            <v>수량</v>
          </cell>
          <cell r="AB608" t="str">
            <v>x</v>
          </cell>
          <cell r="AC608" t="str">
            <v>(</v>
          </cell>
          <cell r="AD608">
            <v>1</v>
          </cell>
          <cell r="AE608" t="str">
            <v>+</v>
          </cell>
          <cell r="AF608" t="str">
            <v>운빈</v>
          </cell>
          <cell r="AG608" t="str">
            <v>+</v>
          </cell>
          <cell r="AH608" t="str">
            <v>교량</v>
          </cell>
          <cell r="AI608" t="str">
            <v>)</v>
          </cell>
        </row>
        <row r="609">
          <cell r="D609" t="str">
            <v>통신내선공</v>
          </cell>
          <cell r="F609" t="str">
            <v>인</v>
          </cell>
          <cell r="H609">
            <v>0.08</v>
          </cell>
          <cell r="I609" t="str">
            <v>x</v>
          </cell>
          <cell r="J609">
            <v>4</v>
          </cell>
          <cell r="K609" t="str">
            <v>x</v>
          </cell>
          <cell r="L609" t="str">
            <v>(</v>
          </cell>
          <cell r="M609">
            <v>1</v>
          </cell>
          <cell r="N609" t="str">
            <v>+</v>
          </cell>
          <cell r="O609">
            <v>0.15</v>
          </cell>
          <cell r="P609" t="str">
            <v>+</v>
          </cell>
          <cell r="Q609">
            <v>0.3</v>
          </cell>
          <cell r="R609" t="str">
            <v>)</v>
          </cell>
          <cell r="V609" t="str">
            <v>=</v>
          </cell>
          <cell r="W609">
            <v>0.46</v>
          </cell>
          <cell r="Y609" t="str">
            <v>기본</v>
          </cell>
          <cell r="Z609" t="str">
            <v>x</v>
          </cell>
          <cell r="AA609" t="str">
            <v>수량</v>
          </cell>
          <cell r="AB609" t="str">
            <v>x</v>
          </cell>
          <cell r="AC609" t="str">
            <v>(</v>
          </cell>
          <cell r="AD609">
            <v>1</v>
          </cell>
          <cell r="AE609" t="str">
            <v>+</v>
          </cell>
          <cell r="AF609" t="str">
            <v>운빈</v>
          </cell>
          <cell r="AG609" t="str">
            <v>+</v>
          </cell>
          <cell r="AH609" t="str">
            <v>교량</v>
          </cell>
          <cell r="AI609" t="str">
            <v>)</v>
          </cell>
        </row>
        <row r="610">
          <cell r="D610" t="str">
            <v>보통인부</v>
          </cell>
          <cell r="F610" t="str">
            <v>인</v>
          </cell>
          <cell r="H610">
            <v>3.5999999999999997E-2</v>
          </cell>
          <cell r="I610" t="str">
            <v>x</v>
          </cell>
          <cell r="J610">
            <v>4</v>
          </cell>
          <cell r="K610" t="str">
            <v>x</v>
          </cell>
          <cell r="L610" t="str">
            <v>(</v>
          </cell>
          <cell r="M610">
            <v>1</v>
          </cell>
          <cell r="N610" t="str">
            <v>+</v>
          </cell>
          <cell r="O610">
            <v>0.15</v>
          </cell>
          <cell r="P610" t="str">
            <v>+</v>
          </cell>
          <cell r="Q610">
            <v>0.3</v>
          </cell>
          <cell r="R610" t="str">
            <v>)</v>
          </cell>
          <cell r="V610" t="str">
            <v>=</v>
          </cell>
          <cell r="W610">
            <v>0.2</v>
          </cell>
          <cell r="Y610" t="str">
            <v>기본</v>
          </cell>
          <cell r="Z610" t="str">
            <v>x</v>
          </cell>
          <cell r="AA610" t="str">
            <v>수량</v>
          </cell>
          <cell r="AB610" t="str">
            <v>x</v>
          </cell>
          <cell r="AC610" t="str">
            <v>(</v>
          </cell>
          <cell r="AD610">
            <v>1</v>
          </cell>
          <cell r="AE610" t="str">
            <v>+</v>
          </cell>
          <cell r="AF610" t="str">
            <v>운빈</v>
          </cell>
          <cell r="AG610" t="str">
            <v>+</v>
          </cell>
          <cell r="AH610" t="str">
            <v>교량</v>
          </cell>
          <cell r="AI610" t="str">
            <v>)</v>
          </cell>
        </row>
        <row r="611">
          <cell r="D611" t="str">
            <v>소    계</v>
          </cell>
        </row>
        <row r="612">
          <cell r="A612">
            <v>2506</v>
          </cell>
          <cell r="D612" t="str">
            <v>통신내선공</v>
          </cell>
          <cell r="F612" t="str">
            <v>인</v>
          </cell>
          <cell r="V612" t="str">
            <v>=</v>
          </cell>
          <cell r="W612">
            <v>8.6300000000000008</v>
          </cell>
        </row>
        <row r="613">
          <cell r="A613">
            <v>2507</v>
          </cell>
          <cell r="D613" t="str">
            <v>보통인부</v>
          </cell>
          <cell r="F613" t="str">
            <v>인</v>
          </cell>
          <cell r="V613" t="str">
            <v>=</v>
          </cell>
          <cell r="W613">
            <v>0.2</v>
          </cell>
        </row>
        <row r="614">
          <cell r="A614">
            <v>2508</v>
          </cell>
          <cell r="D614" t="str">
            <v>다. 공구손료</v>
          </cell>
          <cell r="E614" t="str">
            <v>노무비×3%</v>
          </cell>
        </row>
        <row r="615">
          <cell r="A615">
            <v>2509</v>
          </cell>
          <cell r="D615" t="str">
            <v>통신내선공</v>
          </cell>
          <cell r="F615" t="str">
            <v>인</v>
          </cell>
          <cell r="H615">
            <v>5.96</v>
          </cell>
          <cell r="I615" t="str">
            <v>x</v>
          </cell>
          <cell r="J615">
            <v>0.03</v>
          </cell>
          <cell r="V615" t="str">
            <v>=</v>
          </cell>
          <cell r="W615">
            <v>0.17879999999999999</v>
          </cell>
          <cell r="Y615" t="str">
            <v>기본</v>
          </cell>
          <cell r="Z615" t="str">
            <v>x</v>
          </cell>
          <cell r="AA615" t="str">
            <v>공구손료</v>
          </cell>
        </row>
        <row r="616">
          <cell r="A616">
            <v>2510</v>
          </cell>
          <cell r="D616" t="str">
            <v>보통인부</v>
          </cell>
          <cell r="F616" t="str">
            <v>인</v>
          </cell>
          <cell r="H616">
            <v>0.14399999999999999</v>
          </cell>
          <cell r="I616" t="str">
            <v>x</v>
          </cell>
          <cell r="J616">
            <v>0.03</v>
          </cell>
          <cell r="V616" t="str">
            <v>=</v>
          </cell>
          <cell r="W616">
            <v>4.3E-3</v>
          </cell>
          <cell r="Y616" t="str">
            <v>기본</v>
          </cell>
          <cell r="Z616" t="str">
            <v>x</v>
          </cell>
          <cell r="AA616" t="str">
            <v>공구손료</v>
          </cell>
        </row>
        <row r="626">
          <cell r="Y626" t="str">
            <v>기본</v>
          </cell>
          <cell r="Z626" t="str">
            <v>x</v>
          </cell>
          <cell r="AA626" t="str">
            <v>공구손료</v>
          </cell>
        </row>
        <row r="627">
          <cell r="A627">
            <v>2600</v>
          </cell>
          <cell r="C627">
            <v>26</v>
          </cell>
          <cell r="D627" t="str">
            <v>이도함설치</v>
          </cell>
          <cell r="E627" t="str">
            <v>케이블용(터널형)</v>
          </cell>
          <cell r="F627" t="str">
            <v>개</v>
          </cell>
        </row>
        <row r="628">
          <cell r="A628">
            <v>2601</v>
          </cell>
          <cell r="D628" t="str">
            <v>가. 재료비</v>
          </cell>
        </row>
        <row r="629">
          <cell r="A629">
            <v>2602</v>
          </cell>
          <cell r="B629" t="str">
            <v>이도함Φ76</v>
          </cell>
          <cell r="D629" t="str">
            <v>이도함</v>
          </cell>
          <cell r="E629" t="str">
            <v>Φ76</v>
          </cell>
          <cell r="F629" t="str">
            <v>조</v>
          </cell>
          <cell r="H629">
            <v>1</v>
          </cell>
          <cell r="V629" t="str">
            <v>=</v>
          </cell>
          <cell r="W629">
            <v>1</v>
          </cell>
          <cell r="Y629" t="str">
            <v>기본</v>
          </cell>
          <cell r="AL629" t="str">
            <v>관 급</v>
          </cell>
        </row>
        <row r="630">
          <cell r="A630">
            <v>2603</v>
          </cell>
          <cell r="B630" t="str">
            <v>앙카볼트1/2"x150</v>
          </cell>
          <cell r="D630" t="str">
            <v>앙카볼트</v>
          </cell>
          <cell r="E630" t="str">
            <v>1/2"x150</v>
          </cell>
          <cell r="F630" t="str">
            <v>개</v>
          </cell>
          <cell r="H630">
            <v>4</v>
          </cell>
          <cell r="V630" t="str">
            <v>=</v>
          </cell>
          <cell r="W630">
            <v>4</v>
          </cell>
          <cell r="Y630" t="str">
            <v>기본</v>
          </cell>
          <cell r="AL630">
            <v>0</v>
          </cell>
        </row>
        <row r="631">
          <cell r="A631">
            <v>2604</v>
          </cell>
          <cell r="B631" t="str">
            <v>이도함지지금구Φ76</v>
          </cell>
          <cell r="D631" t="str">
            <v>이도함지지금구</v>
          </cell>
          <cell r="E631" t="str">
            <v>Φ76</v>
          </cell>
          <cell r="F631" t="str">
            <v>조</v>
          </cell>
          <cell r="H631">
            <v>1</v>
          </cell>
          <cell r="V631" t="str">
            <v>=</v>
          </cell>
          <cell r="W631">
            <v>1</v>
          </cell>
          <cell r="Y631" t="str">
            <v>기본</v>
          </cell>
          <cell r="AL631">
            <v>0</v>
          </cell>
        </row>
        <row r="632">
          <cell r="A632">
            <v>2605</v>
          </cell>
          <cell r="D632" t="str">
            <v>나. 노무비</v>
          </cell>
          <cell r="AL632" t="str">
            <v>통3-61-라,사(운빈+터널)</v>
          </cell>
        </row>
        <row r="633">
          <cell r="D633" t="str">
            <v>통신내선공</v>
          </cell>
          <cell r="F633" t="str">
            <v>인</v>
          </cell>
          <cell r="H633">
            <v>5.64</v>
          </cell>
          <cell r="I633" t="str">
            <v>x</v>
          </cell>
          <cell r="J633">
            <v>1</v>
          </cell>
          <cell r="K633" t="str">
            <v>x</v>
          </cell>
          <cell r="L633" t="str">
            <v>(</v>
          </cell>
          <cell r="M633">
            <v>1</v>
          </cell>
          <cell r="N633" t="str">
            <v>+</v>
          </cell>
          <cell r="O633">
            <v>0.15</v>
          </cell>
          <cell r="P633" t="str">
            <v>+</v>
          </cell>
          <cell r="Q633">
            <v>0.3</v>
          </cell>
          <cell r="R633" t="str">
            <v>+</v>
          </cell>
          <cell r="S633">
            <v>0.1</v>
          </cell>
          <cell r="T633" t="str">
            <v>)</v>
          </cell>
          <cell r="V633" t="str">
            <v>=</v>
          </cell>
          <cell r="W633">
            <v>8.74</v>
          </cell>
          <cell r="Y633" t="str">
            <v>기본</v>
          </cell>
          <cell r="Z633" t="str">
            <v>x</v>
          </cell>
          <cell r="AA633" t="str">
            <v>수량</v>
          </cell>
          <cell r="AB633" t="str">
            <v>x</v>
          </cell>
          <cell r="AC633" t="str">
            <v>(</v>
          </cell>
          <cell r="AD633">
            <v>1</v>
          </cell>
          <cell r="AE633" t="str">
            <v>+</v>
          </cell>
          <cell r="AF633" t="str">
            <v>운빈</v>
          </cell>
          <cell r="AG633" t="str">
            <v>+</v>
          </cell>
          <cell r="AH633" t="str">
            <v>터널 + 사다리 )</v>
          </cell>
        </row>
        <row r="634">
          <cell r="D634" t="str">
            <v>통신내선공</v>
          </cell>
          <cell r="F634" t="str">
            <v>인</v>
          </cell>
          <cell r="H634">
            <v>0.08</v>
          </cell>
          <cell r="I634" t="str">
            <v>x</v>
          </cell>
          <cell r="J634">
            <v>4</v>
          </cell>
          <cell r="K634" t="str">
            <v>x</v>
          </cell>
          <cell r="L634" t="str">
            <v>(</v>
          </cell>
          <cell r="M634">
            <v>1</v>
          </cell>
          <cell r="N634" t="str">
            <v>+</v>
          </cell>
          <cell r="O634">
            <v>0.15</v>
          </cell>
          <cell r="P634" t="str">
            <v>+</v>
          </cell>
          <cell r="Q634">
            <v>0.3</v>
          </cell>
          <cell r="R634" t="str">
            <v>+</v>
          </cell>
          <cell r="S634">
            <v>0.1</v>
          </cell>
          <cell r="T634" t="str">
            <v>)</v>
          </cell>
          <cell r="V634" t="str">
            <v>=</v>
          </cell>
          <cell r="W634">
            <v>0.49</v>
          </cell>
          <cell r="Y634" t="str">
            <v>기본</v>
          </cell>
          <cell r="Z634" t="str">
            <v>x</v>
          </cell>
          <cell r="AA634" t="str">
            <v>수량</v>
          </cell>
          <cell r="AB634" t="str">
            <v>x</v>
          </cell>
          <cell r="AC634" t="str">
            <v>(</v>
          </cell>
          <cell r="AD634">
            <v>1</v>
          </cell>
          <cell r="AE634" t="str">
            <v>+</v>
          </cell>
          <cell r="AF634" t="str">
            <v>운빈</v>
          </cell>
          <cell r="AG634" t="str">
            <v>+</v>
          </cell>
          <cell r="AH634" t="str">
            <v>터널 + 사다리 )</v>
          </cell>
        </row>
        <row r="635">
          <cell r="D635" t="str">
            <v>보통인부</v>
          </cell>
          <cell r="F635" t="str">
            <v>인</v>
          </cell>
          <cell r="H635">
            <v>3.5999999999999997E-2</v>
          </cell>
          <cell r="I635" t="str">
            <v>x</v>
          </cell>
          <cell r="J635">
            <v>4</v>
          </cell>
          <cell r="K635" t="str">
            <v>x</v>
          </cell>
          <cell r="L635" t="str">
            <v>(</v>
          </cell>
          <cell r="M635">
            <v>1</v>
          </cell>
          <cell r="N635" t="str">
            <v>+</v>
          </cell>
          <cell r="O635">
            <v>0.15</v>
          </cell>
          <cell r="P635" t="str">
            <v>+</v>
          </cell>
          <cell r="Q635">
            <v>0.3</v>
          </cell>
          <cell r="R635" t="str">
            <v>+</v>
          </cell>
          <cell r="S635">
            <v>0.1</v>
          </cell>
          <cell r="T635" t="str">
            <v>)</v>
          </cell>
          <cell r="V635" t="str">
            <v>=</v>
          </cell>
          <cell r="W635">
            <v>0.22</v>
          </cell>
          <cell r="Y635" t="str">
            <v>기본</v>
          </cell>
          <cell r="Z635" t="str">
            <v>x</v>
          </cell>
          <cell r="AA635" t="str">
            <v>수량</v>
          </cell>
          <cell r="AB635" t="str">
            <v>x</v>
          </cell>
          <cell r="AC635" t="str">
            <v>(</v>
          </cell>
          <cell r="AD635">
            <v>1</v>
          </cell>
          <cell r="AE635" t="str">
            <v>+</v>
          </cell>
          <cell r="AF635" t="str">
            <v>운빈</v>
          </cell>
          <cell r="AG635" t="str">
            <v>+</v>
          </cell>
          <cell r="AH635" t="str">
            <v>터널 + 사다리 )</v>
          </cell>
        </row>
        <row r="636">
          <cell r="D636" t="str">
            <v>소    계</v>
          </cell>
        </row>
        <row r="637">
          <cell r="A637">
            <v>2606</v>
          </cell>
          <cell r="D637" t="str">
            <v>통신내선공</v>
          </cell>
          <cell r="F637" t="str">
            <v>인</v>
          </cell>
          <cell r="V637" t="str">
            <v>=</v>
          </cell>
          <cell r="W637">
            <v>9.23</v>
          </cell>
        </row>
        <row r="638">
          <cell r="A638">
            <v>2607</v>
          </cell>
          <cell r="D638" t="str">
            <v>보통인부</v>
          </cell>
          <cell r="F638" t="str">
            <v>인</v>
          </cell>
          <cell r="V638" t="str">
            <v>=</v>
          </cell>
          <cell r="W638">
            <v>0.22</v>
          </cell>
        </row>
        <row r="639">
          <cell r="A639">
            <v>2608</v>
          </cell>
          <cell r="D639" t="str">
            <v>다. 공구손료</v>
          </cell>
          <cell r="E639" t="str">
            <v>노무비×3%</v>
          </cell>
        </row>
        <row r="640">
          <cell r="A640">
            <v>2609</v>
          </cell>
          <cell r="D640" t="str">
            <v>통신내선공</v>
          </cell>
          <cell r="F640" t="str">
            <v>인</v>
          </cell>
          <cell r="H640">
            <v>5.96</v>
          </cell>
          <cell r="I640" t="str">
            <v>x</v>
          </cell>
          <cell r="J640">
            <v>0.03</v>
          </cell>
          <cell r="V640" t="str">
            <v>=</v>
          </cell>
          <cell r="W640">
            <v>0.17879999999999999</v>
          </cell>
          <cell r="Y640" t="str">
            <v>기본</v>
          </cell>
          <cell r="Z640" t="str">
            <v>x</v>
          </cell>
          <cell r="AA640" t="str">
            <v>공구손료</v>
          </cell>
        </row>
        <row r="641">
          <cell r="A641">
            <v>2610</v>
          </cell>
          <cell r="D641" t="str">
            <v>보통인부</v>
          </cell>
          <cell r="F641" t="str">
            <v>인</v>
          </cell>
          <cell r="H641">
            <v>0.14399999999999999</v>
          </cell>
          <cell r="I641" t="str">
            <v>x</v>
          </cell>
          <cell r="J641">
            <v>0.03</v>
          </cell>
          <cell r="V641" t="str">
            <v>=</v>
          </cell>
          <cell r="W641">
            <v>4.3E-3</v>
          </cell>
          <cell r="Y641" t="str">
            <v>기본</v>
          </cell>
          <cell r="Z641" t="str">
            <v>x</v>
          </cell>
          <cell r="AA641" t="str">
            <v>공구손료</v>
          </cell>
        </row>
        <row r="651">
          <cell r="Y651" t="str">
            <v>기본</v>
          </cell>
          <cell r="Z651" t="str">
            <v>x</v>
          </cell>
          <cell r="AA651" t="str">
            <v>공구손료</v>
          </cell>
        </row>
        <row r="652">
          <cell r="A652">
            <v>2700</v>
          </cell>
          <cell r="C652">
            <v>27</v>
          </cell>
          <cell r="D652" t="str">
            <v>관로내광케이블신설</v>
          </cell>
          <cell r="E652" t="str">
            <v>OF-SM-24Core</v>
          </cell>
          <cell r="F652" t="str">
            <v>100m</v>
          </cell>
        </row>
        <row r="653">
          <cell r="A653">
            <v>2701</v>
          </cell>
          <cell r="D653" t="str">
            <v>가. 재료비</v>
          </cell>
        </row>
        <row r="654">
          <cell r="A654">
            <v>2702</v>
          </cell>
          <cell r="B654" t="str">
            <v>광케이블OF-SM-24Core</v>
          </cell>
          <cell r="D654" t="str">
            <v>광케이블</v>
          </cell>
          <cell r="E654" t="str">
            <v>OF-SM-24Core</v>
          </cell>
          <cell r="F654" t="str">
            <v>m</v>
          </cell>
          <cell r="H654">
            <v>100</v>
          </cell>
          <cell r="I654" t="str">
            <v>x</v>
          </cell>
          <cell r="J654">
            <v>1</v>
          </cell>
          <cell r="V654" t="str">
            <v>=</v>
          </cell>
          <cell r="W654">
            <v>100</v>
          </cell>
          <cell r="Y654" t="str">
            <v>기본</v>
          </cell>
          <cell r="Z654" t="str">
            <v>x</v>
          </cell>
          <cell r="AA654" t="str">
            <v>단위량</v>
          </cell>
          <cell r="AL654" t="str">
            <v>관 급</v>
          </cell>
        </row>
        <row r="655">
          <cell r="A655">
            <v>2703</v>
          </cell>
          <cell r="D655" t="str">
            <v>나. 노무비</v>
          </cell>
          <cell r="AL655" t="str">
            <v>통3-49</v>
          </cell>
        </row>
        <row r="656">
          <cell r="D656" t="str">
            <v>광케이블기사</v>
          </cell>
          <cell r="F656" t="str">
            <v>인</v>
          </cell>
          <cell r="H656">
            <v>0.83</v>
          </cell>
          <cell r="I656" t="str">
            <v>x</v>
          </cell>
          <cell r="J656">
            <v>1</v>
          </cell>
          <cell r="V656" t="str">
            <v>=</v>
          </cell>
          <cell r="W656">
            <v>0.83</v>
          </cell>
          <cell r="Y656" t="str">
            <v>기본</v>
          </cell>
          <cell r="Z656" t="str">
            <v>x</v>
          </cell>
          <cell r="AA656" t="str">
            <v>단위량</v>
          </cell>
        </row>
        <row r="657">
          <cell r="D657" t="str">
            <v>보통인부</v>
          </cell>
          <cell r="F657" t="str">
            <v>인</v>
          </cell>
          <cell r="H657">
            <v>2.1</v>
          </cell>
          <cell r="I657" t="str">
            <v>x</v>
          </cell>
          <cell r="J657">
            <v>1</v>
          </cell>
          <cell r="V657" t="str">
            <v>=</v>
          </cell>
          <cell r="W657">
            <v>2.1</v>
          </cell>
          <cell r="Y657" t="str">
            <v>기본</v>
          </cell>
          <cell r="Z657" t="str">
            <v>x</v>
          </cell>
          <cell r="AA657" t="str">
            <v>단위량</v>
          </cell>
        </row>
        <row r="658">
          <cell r="D658" t="str">
            <v>소   계</v>
          </cell>
        </row>
        <row r="659">
          <cell r="A659">
            <v>2704</v>
          </cell>
          <cell r="D659" t="str">
            <v>광케이블기사</v>
          </cell>
          <cell r="F659" t="str">
            <v>인</v>
          </cell>
          <cell r="V659" t="str">
            <v>=</v>
          </cell>
          <cell r="W659">
            <v>0.83</v>
          </cell>
        </row>
        <row r="660">
          <cell r="A660">
            <v>2705</v>
          </cell>
          <cell r="D660" t="str">
            <v>보통인부</v>
          </cell>
          <cell r="F660" t="str">
            <v>인</v>
          </cell>
          <cell r="V660" t="str">
            <v>=</v>
          </cell>
          <cell r="W660">
            <v>2.1</v>
          </cell>
        </row>
        <row r="661">
          <cell r="A661">
            <v>2706</v>
          </cell>
          <cell r="D661" t="str">
            <v>다. 공구손료</v>
          </cell>
          <cell r="E661" t="str">
            <v>노무비×3%</v>
          </cell>
        </row>
        <row r="662">
          <cell r="A662">
            <v>2707</v>
          </cell>
          <cell r="D662" t="str">
            <v>광케이블기사</v>
          </cell>
          <cell r="F662" t="str">
            <v>인</v>
          </cell>
          <cell r="H662">
            <v>0.83</v>
          </cell>
          <cell r="I662" t="str">
            <v>x</v>
          </cell>
          <cell r="J662">
            <v>0.03</v>
          </cell>
          <cell r="V662" t="str">
            <v>=</v>
          </cell>
          <cell r="W662">
            <v>0.02</v>
          </cell>
          <cell r="Y662" t="str">
            <v>기본</v>
          </cell>
          <cell r="Z662" t="str">
            <v>x</v>
          </cell>
          <cell r="AA662" t="str">
            <v>공구손료</v>
          </cell>
        </row>
        <row r="663">
          <cell r="A663">
            <v>2708</v>
          </cell>
          <cell r="D663" t="str">
            <v>보통인부</v>
          </cell>
          <cell r="F663" t="str">
            <v>인</v>
          </cell>
          <cell r="H663">
            <v>2.1</v>
          </cell>
          <cell r="I663" t="str">
            <v>x</v>
          </cell>
          <cell r="J663">
            <v>0.03</v>
          </cell>
          <cell r="V663" t="str">
            <v>=</v>
          </cell>
          <cell r="W663">
            <v>0.06</v>
          </cell>
          <cell r="Y663" t="str">
            <v>기본</v>
          </cell>
          <cell r="Z663" t="str">
            <v>x</v>
          </cell>
          <cell r="AA663" t="str">
            <v>공구손료</v>
          </cell>
        </row>
        <row r="676">
          <cell r="Y676" t="str">
            <v>기본</v>
          </cell>
          <cell r="Z676" t="str">
            <v>x</v>
          </cell>
          <cell r="AA676" t="str">
            <v>공구손료</v>
          </cell>
        </row>
        <row r="677">
          <cell r="A677">
            <v>2800</v>
          </cell>
          <cell r="C677">
            <v>28</v>
          </cell>
          <cell r="D677" t="str">
            <v>광케이블접속</v>
          </cell>
          <cell r="E677" t="str">
            <v>Single Mode</v>
          </cell>
          <cell r="F677" t="str">
            <v>Core</v>
          </cell>
        </row>
        <row r="678">
          <cell r="A678">
            <v>2801</v>
          </cell>
          <cell r="D678" t="str">
            <v>가. 재료비</v>
          </cell>
        </row>
        <row r="679">
          <cell r="A679">
            <v>2802</v>
          </cell>
          <cell r="B679" t="str">
            <v>가재30x30</v>
          </cell>
          <cell r="D679" t="str">
            <v>가재</v>
          </cell>
          <cell r="E679" t="str">
            <v>30x30</v>
          </cell>
          <cell r="F679" t="str">
            <v>매</v>
          </cell>
          <cell r="W679">
            <v>1</v>
          </cell>
          <cell r="AL679">
            <v>0</v>
          </cell>
        </row>
        <row r="680">
          <cell r="A680">
            <v>2803</v>
          </cell>
          <cell r="B680" t="str">
            <v>젤리세척제0</v>
          </cell>
          <cell r="D680" t="str">
            <v>젤리세척제</v>
          </cell>
          <cell r="E680">
            <v>0</v>
          </cell>
          <cell r="F680" t="str">
            <v>ℓ</v>
          </cell>
          <cell r="W680">
            <v>0.84</v>
          </cell>
          <cell r="AL680">
            <v>0</v>
          </cell>
        </row>
        <row r="681">
          <cell r="A681">
            <v>2804</v>
          </cell>
          <cell r="B681" t="str">
            <v>열수축튜브0</v>
          </cell>
          <cell r="D681" t="str">
            <v>열수축튜브</v>
          </cell>
          <cell r="E681">
            <v>0</v>
          </cell>
          <cell r="F681" t="str">
            <v>개</v>
          </cell>
          <cell r="W681">
            <v>1</v>
          </cell>
          <cell r="AL681">
            <v>0</v>
          </cell>
        </row>
        <row r="682">
          <cell r="A682">
            <v>2805</v>
          </cell>
          <cell r="D682" t="str">
            <v>나. 노무비</v>
          </cell>
          <cell r="AL682" t="str">
            <v>통3-49</v>
          </cell>
        </row>
        <row r="683">
          <cell r="A683">
            <v>2806</v>
          </cell>
          <cell r="D683" t="str">
            <v>광케이블기사</v>
          </cell>
          <cell r="F683" t="str">
            <v>인</v>
          </cell>
          <cell r="H683">
            <v>0.11</v>
          </cell>
          <cell r="I683" t="str">
            <v>x</v>
          </cell>
          <cell r="J683">
            <v>1</v>
          </cell>
          <cell r="V683" t="str">
            <v>=</v>
          </cell>
          <cell r="W683">
            <v>0.11</v>
          </cell>
          <cell r="Y683" t="str">
            <v>기본</v>
          </cell>
          <cell r="Z683" t="str">
            <v>x</v>
          </cell>
          <cell r="AA683" t="str">
            <v>단위량</v>
          </cell>
        </row>
        <row r="684">
          <cell r="A684">
            <v>2807</v>
          </cell>
          <cell r="D684" t="str">
            <v>특별인부</v>
          </cell>
          <cell r="F684" t="str">
            <v>인</v>
          </cell>
          <cell r="H684">
            <v>0.11</v>
          </cell>
          <cell r="I684" t="str">
            <v>x</v>
          </cell>
          <cell r="J684">
            <v>1</v>
          </cell>
          <cell r="V684" t="str">
            <v>=</v>
          </cell>
          <cell r="W684">
            <v>0.11</v>
          </cell>
          <cell r="Y684" t="str">
            <v>기본</v>
          </cell>
          <cell r="Z684" t="str">
            <v>x</v>
          </cell>
          <cell r="AA684" t="str">
            <v>단위량</v>
          </cell>
        </row>
        <row r="685">
          <cell r="A685">
            <v>2808</v>
          </cell>
          <cell r="D685" t="str">
            <v>다. 공구손료</v>
          </cell>
          <cell r="E685" t="str">
            <v>노무비×3%</v>
          </cell>
        </row>
        <row r="686">
          <cell r="A686">
            <v>2809</v>
          </cell>
          <cell r="D686" t="str">
            <v>광케이블기사</v>
          </cell>
          <cell r="F686" t="str">
            <v>인</v>
          </cell>
          <cell r="H686">
            <v>0.11</v>
          </cell>
          <cell r="I686" t="str">
            <v>x</v>
          </cell>
          <cell r="J686">
            <v>0.03</v>
          </cell>
          <cell r="V686" t="str">
            <v>=</v>
          </cell>
          <cell r="W686">
            <v>3.0000000000000001E-3</v>
          </cell>
          <cell r="Y686" t="str">
            <v>기본</v>
          </cell>
          <cell r="Z686" t="str">
            <v>x</v>
          </cell>
          <cell r="AA686" t="str">
            <v>공구손료</v>
          </cell>
        </row>
        <row r="687">
          <cell r="A687">
            <v>2810</v>
          </cell>
          <cell r="D687" t="str">
            <v>특별인부</v>
          </cell>
          <cell r="F687" t="str">
            <v>인</v>
          </cell>
          <cell r="H687">
            <v>0.11</v>
          </cell>
          <cell r="I687" t="str">
            <v>x</v>
          </cell>
          <cell r="J687">
            <v>0.03</v>
          </cell>
          <cell r="V687" t="str">
            <v>=</v>
          </cell>
          <cell r="W687">
            <v>3.0000000000000001E-3</v>
          </cell>
          <cell r="Y687" t="str">
            <v>기본</v>
          </cell>
          <cell r="Z687" t="str">
            <v>x</v>
          </cell>
          <cell r="AA687" t="str">
            <v>공구손료</v>
          </cell>
        </row>
        <row r="701">
          <cell r="Y701" t="str">
            <v>기본</v>
          </cell>
          <cell r="Z701" t="str">
            <v>x</v>
          </cell>
          <cell r="AA701" t="str">
            <v>공구손료</v>
          </cell>
        </row>
        <row r="702">
          <cell r="A702">
            <v>2900</v>
          </cell>
          <cell r="C702">
            <v>29</v>
          </cell>
          <cell r="D702" t="str">
            <v>광케이블외피접속</v>
          </cell>
          <cell r="E702" t="str">
            <v>OF-SM-24Core</v>
          </cell>
          <cell r="F702" t="str">
            <v>개소</v>
          </cell>
        </row>
        <row r="703">
          <cell r="A703">
            <v>2901</v>
          </cell>
          <cell r="D703" t="str">
            <v>가. 재료비</v>
          </cell>
        </row>
        <row r="704">
          <cell r="A704">
            <v>2902</v>
          </cell>
          <cell r="B704" t="str">
            <v>광접속함체24C</v>
          </cell>
          <cell r="D704" t="str">
            <v>광접속함체</v>
          </cell>
          <cell r="E704" t="str">
            <v>24C</v>
          </cell>
          <cell r="F704" t="str">
            <v>조</v>
          </cell>
          <cell r="W704">
            <v>1</v>
          </cell>
          <cell r="AL704" t="str">
            <v>관 급</v>
          </cell>
        </row>
        <row r="705">
          <cell r="A705">
            <v>2903</v>
          </cell>
          <cell r="D705" t="str">
            <v>나. 노무비</v>
          </cell>
          <cell r="AL705" t="str">
            <v>통3-49</v>
          </cell>
        </row>
        <row r="706">
          <cell r="D706" t="str">
            <v>광케이블기사</v>
          </cell>
          <cell r="F706" t="str">
            <v>인</v>
          </cell>
          <cell r="H706">
            <v>0.67</v>
          </cell>
          <cell r="I706" t="str">
            <v>x</v>
          </cell>
          <cell r="J706">
            <v>1</v>
          </cell>
          <cell r="V706" t="str">
            <v>=</v>
          </cell>
          <cell r="W706">
            <v>0.67</v>
          </cell>
          <cell r="Y706" t="str">
            <v>기본</v>
          </cell>
          <cell r="Z706" t="str">
            <v>x</v>
          </cell>
          <cell r="AA706" t="str">
            <v>단위량</v>
          </cell>
        </row>
        <row r="707">
          <cell r="D707" t="str">
            <v>특별인부</v>
          </cell>
          <cell r="F707" t="str">
            <v>인</v>
          </cell>
          <cell r="H707">
            <v>0.31</v>
          </cell>
          <cell r="I707" t="str">
            <v>x</v>
          </cell>
          <cell r="J707">
            <v>1</v>
          </cell>
          <cell r="V707" t="str">
            <v>=</v>
          </cell>
          <cell r="W707">
            <v>0.31</v>
          </cell>
          <cell r="Y707" t="str">
            <v>기본</v>
          </cell>
          <cell r="Z707" t="str">
            <v>x</v>
          </cell>
          <cell r="AA707" t="str">
            <v>단위량</v>
          </cell>
        </row>
        <row r="708">
          <cell r="D708" t="str">
            <v>소   계</v>
          </cell>
        </row>
        <row r="709">
          <cell r="A709">
            <v>2904</v>
          </cell>
          <cell r="D709" t="str">
            <v>광케이블기사</v>
          </cell>
          <cell r="F709" t="str">
            <v>인</v>
          </cell>
          <cell r="V709" t="str">
            <v>=</v>
          </cell>
          <cell r="W709">
            <v>0.67</v>
          </cell>
        </row>
        <row r="710">
          <cell r="A710">
            <v>2905</v>
          </cell>
          <cell r="D710" t="str">
            <v>특별인부</v>
          </cell>
          <cell r="F710" t="str">
            <v>인</v>
          </cell>
          <cell r="V710" t="str">
            <v>=</v>
          </cell>
          <cell r="W710">
            <v>0.31</v>
          </cell>
        </row>
        <row r="711">
          <cell r="A711">
            <v>2906</v>
          </cell>
          <cell r="D711" t="str">
            <v>다. 공구손료</v>
          </cell>
          <cell r="E711" t="str">
            <v>노무비×3%</v>
          </cell>
        </row>
        <row r="712">
          <cell r="A712">
            <v>2907</v>
          </cell>
          <cell r="D712" t="str">
            <v>광케이블기사</v>
          </cell>
          <cell r="F712" t="str">
            <v>인</v>
          </cell>
          <cell r="H712">
            <v>0.67</v>
          </cell>
          <cell r="I712" t="str">
            <v>x</v>
          </cell>
          <cell r="J712">
            <v>0.03</v>
          </cell>
          <cell r="V712" t="str">
            <v>=</v>
          </cell>
          <cell r="W712">
            <v>0.02</v>
          </cell>
          <cell r="Y712" t="str">
            <v>기본</v>
          </cell>
          <cell r="Z712" t="str">
            <v>x</v>
          </cell>
          <cell r="AA712" t="str">
            <v>공구손료</v>
          </cell>
        </row>
        <row r="713">
          <cell r="A713">
            <v>2908</v>
          </cell>
          <cell r="D713" t="str">
            <v>특별인부</v>
          </cell>
          <cell r="F713" t="str">
            <v>인</v>
          </cell>
          <cell r="H713">
            <v>0.31</v>
          </cell>
          <cell r="I713" t="str">
            <v>x</v>
          </cell>
          <cell r="J713">
            <v>0.03</v>
          </cell>
          <cell r="V713" t="str">
            <v>=</v>
          </cell>
          <cell r="W713">
            <v>8.9999999999999993E-3</v>
          </cell>
          <cell r="Y713" t="str">
            <v>기본</v>
          </cell>
          <cell r="Z713" t="str">
            <v>x</v>
          </cell>
          <cell r="AA713" t="str">
            <v>공구손료</v>
          </cell>
        </row>
        <row r="726">
          <cell r="Y726" t="str">
            <v>기본</v>
          </cell>
          <cell r="Z726" t="str">
            <v>x</v>
          </cell>
          <cell r="AA726" t="str">
            <v>공구손료</v>
          </cell>
        </row>
        <row r="727">
          <cell r="A727">
            <v>3000</v>
          </cell>
          <cell r="C727">
            <v>30</v>
          </cell>
          <cell r="D727" t="str">
            <v>광케이블접속후시험</v>
          </cell>
          <cell r="E727" t="str">
            <v>Single Mode</v>
          </cell>
          <cell r="F727" t="str">
            <v>Core</v>
          </cell>
        </row>
        <row r="728">
          <cell r="A728">
            <v>3001</v>
          </cell>
          <cell r="D728" t="str">
            <v>나. 노무비</v>
          </cell>
          <cell r="AL728" t="str">
            <v>통3-49</v>
          </cell>
        </row>
        <row r="729">
          <cell r="D729" t="str">
            <v>광케이블기사</v>
          </cell>
          <cell r="F729" t="str">
            <v>인</v>
          </cell>
          <cell r="H729">
            <v>0.15</v>
          </cell>
          <cell r="I729" t="str">
            <v>x</v>
          </cell>
          <cell r="J729">
            <v>1</v>
          </cell>
          <cell r="V729" t="str">
            <v>=</v>
          </cell>
          <cell r="W729">
            <v>0.15</v>
          </cell>
          <cell r="Y729" t="str">
            <v>기본</v>
          </cell>
          <cell r="Z729" t="str">
            <v>x</v>
          </cell>
          <cell r="AA729" t="str">
            <v>단위량</v>
          </cell>
        </row>
        <row r="730">
          <cell r="D730" t="str">
            <v>특별인부</v>
          </cell>
          <cell r="F730" t="str">
            <v>인</v>
          </cell>
          <cell r="H730">
            <v>0.13</v>
          </cell>
          <cell r="I730" t="str">
            <v>x</v>
          </cell>
          <cell r="J730">
            <v>1</v>
          </cell>
          <cell r="V730" t="str">
            <v>=</v>
          </cell>
          <cell r="W730">
            <v>0.13</v>
          </cell>
          <cell r="Y730" t="str">
            <v>기본</v>
          </cell>
          <cell r="Z730" t="str">
            <v>x</v>
          </cell>
          <cell r="AA730" t="str">
            <v>단위량</v>
          </cell>
        </row>
        <row r="731">
          <cell r="D731" t="str">
            <v>소   계</v>
          </cell>
        </row>
        <row r="732">
          <cell r="A732">
            <v>3002</v>
          </cell>
          <cell r="D732" t="str">
            <v>광케이블기사</v>
          </cell>
          <cell r="F732" t="str">
            <v>인</v>
          </cell>
          <cell r="V732" t="str">
            <v>=</v>
          </cell>
          <cell r="W732">
            <v>0.15</v>
          </cell>
        </row>
        <row r="733">
          <cell r="A733">
            <v>3003</v>
          </cell>
          <cell r="D733" t="str">
            <v>특별인부</v>
          </cell>
          <cell r="F733" t="str">
            <v>인</v>
          </cell>
          <cell r="V733" t="str">
            <v>=</v>
          </cell>
          <cell r="W733">
            <v>0.13</v>
          </cell>
        </row>
        <row r="734">
          <cell r="A734">
            <v>3004</v>
          </cell>
          <cell r="D734" t="str">
            <v>다. 공구손료</v>
          </cell>
          <cell r="E734" t="str">
            <v>노무비×3%</v>
          </cell>
        </row>
        <row r="735">
          <cell r="A735">
            <v>3005</v>
          </cell>
          <cell r="D735" t="str">
            <v>광케이블기사</v>
          </cell>
          <cell r="F735" t="str">
            <v>인</v>
          </cell>
          <cell r="H735">
            <v>0.15</v>
          </cell>
          <cell r="I735" t="str">
            <v>x</v>
          </cell>
          <cell r="J735">
            <v>0.03</v>
          </cell>
          <cell r="V735" t="str">
            <v>=</v>
          </cell>
          <cell r="W735">
            <v>4.0000000000000001E-3</v>
          </cell>
          <cell r="Y735" t="str">
            <v>기본</v>
          </cell>
          <cell r="Z735" t="str">
            <v>x</v>
          </cell>
          <cell r="AA735" t="str">
            <v>공구송료</v>
          </cell>
        </row>
        <row r="736">
          <cell r="A736">
            <v>3006</v>
          </cell>
          <cell r="D736" t="str">
            <v>특별인부</v>
          </cell>
          <cell r="F736" t="str">
            <v>인</v>
          </cell>
          <cell r="H736">
            <v>0.13</v>
          </cell>
          <cell r="I736" t="str">
            <v>x</v>
          </cell>
          <cell r="J736">
            <v>0.03</v>
          </cell>
          <cell r="V736" t="str">
            <v>=</v>
          </cell>
          <cell r="W736">
            <v>3.0000000000000001E-3</v>
          </cell>
          <cell r="Y736" t="str">
            <v>기본</v>
          </cell>
          <cell r="Z736" t="str">
            <v>x</v>
          </cell>
          <cell r="AA736" t="str">
            <v>공구송료</v>
          </cell>
        </row>
        <row r="751">
          <cell r="Y751" t="str">
            <v>기본</v>
          </cell>
          <cell r="Z751" t="str">
            <v>x</v>
          </cell>
          <cell r="AA751" t="str">
            <v>공구송료</v>
          </cell>
        </row>
        <row r="752">
          <cell r="A752">
            <v>3100</v>
          </cell>
          <cell r="C752">
            <v>31</v>
          </cell>
          <cell r="D752" t="str">
            <v>광케이블최종시험</v>
          </cell>
          <cell r="E752" t="str">
            <v>Single Mode</v>
          </cell>
          <cell r="F752" t="str">
            <v>Core</v>
          </cell>
        </row>
        <row r="753">
          <cell r="A753">
            <v>3101</v>
          </cell>
          <cell r="D753" t="str">
            <v>나. 노무비</v>
          </cell>
          <cell r="AL753" t="str">
            <v>통3-49</v>
          </cell>
        </row>
        <row r="754">
          <cell r="D754" t="str">
            <v>광케이블기사</v>
          </cell>
          <cell r="F754" t="str">
            <v>인</v>
          </cell>
          <cell r="H754">
            <v>0.25</v>
          </cell>
          <cell r="I754" t="str">
            <v>x</v>
          </cell>
          <cell r="J754">
            <v>1</v>
          </cell>
          <cell r="V754" t="str">
            <v>=</v>
          </cell>
          <cell r="W754">
            <v>0.25</v>
          </cell>
          <cell r="Y754" t="str">
            <v>기본</v>
          </cell>
          <cell r="Z754" t="str">
            <v>x</v>
          </cell>
          <cell r="AA754" t="str">
            <v>단위량</v>
          </cell>
        </row>
        <row r="755">
          <cell r="D755" t="str">
            <v>특별인부</v>
          </cell>
          <cell r="F755" t="str">
            <v>인</v>
          </cell>
          <cell r="H755">
            <v>0.2</v>
          </cell>
          <cell r="I755" t="str">
            <v>x</v>
          </cell>
          <cell r="J755">
            <v>1</v>
          </cell>
          <cell r="V755" t="str">
            <v>=</v>
          </cell>
          <cell r="W755">
            <v>0.2</v>
          </cell>
          <cell r="Y755" t="str">
            <v>기본</v>
          </cell>
          <cell r="Z755" t="str">
            <v>x</v>
          </cell>
          <cell r="AA755" t="str">
            <v>단위량</v>
          </cell>
        </row>
        <row r="756">
          <cell r="D756" t="str">
            <v>소   계</v>
          </cell>
        </row>
        <row r="757">
          <cell r="A757">
            <v>3102</v>
          </cell>
          <cell r="D757" t="str">
            <v>광케이블기사</v>
          </cell>
          <cell r="F757" t="str">
            <v>인</v>
          </cell>
          <cell r="V757" t="str">
            <v>=</v>
          </cell>
          <cell r="W757">
            <v>0.25</v>
          </cell>
        </row>
        <row r="758">
          <cell r="A758">
            <v>3103</v>
          </cell>
          <cell r="D758" t="str">
            <v>특별인부</v>
          </cell>
          <cell r="F758" t="str">
            <v>인</v>
          </cell>
          <cell r="V758" t="str">
            <v>=</v>
          </cell>
          <cell r="W758">
            <v>0.2</v>
          </cell>
        </row>
        <row r="759">
          <cell r="A759">
            <v>3104</v>
          </cell>
          <cell r="D759" t="str">
            <v>다. 공구손료</v>
          </cell>
          <cell r="E759" t="str">
            <v>노무비×3%</v>
          </cell>
        </row>
        <row r="760">
          <cell r="A760">
            <v>3105</v>
          </cell>
          <cell r="D760" t="str">
            <v>광케이블기사</v>
          </cell>
          <cell r="F760" t="str">
            <v>인</v>
          </cell>
          <cell r="H760">
            <v>0.25</v>
          </cell>
          <cell r="I760" t="str">
            <v>x</v>
          </cell>
          <cell r="J760">
            <v>0.03</v>
          </cell>
          <cell r="V760" t="str">
            <v>=</v>
          </cell>
          <cell r="W760">
            <v>7.0000000000000001E-3</v>
          </cell>
          <cell r="Y760" t="str">
            <v>기본</v>
          </cell>
          <cell r="Z760" t="str">
            <v>x</v>
          </cell>
          <cell r="AA760" t="str">
            <v>공구손료</v>
          </cell>
        </row>
        <row r="761">
          <cell r="A761">
            <v>3106</v>
          </cell>
          <cell r="D761" t="str">
            <v>특별인부</v>
          </cell>
          <cell r="F761" t="str">
            <v>인</v>
          </cell>
          <cell r="H761">
            <v>0.2</v>
          </cell>
          <cell r="I761" t="str">
            <v>x</v>
          </cell>
          <cell r="J761">
            <v>0.03</v>
          </cell>
          <cell r="V761" t="str">
            <v>=</v>
          </cell>
          <cell r="W761">
            <v>6.0000000000000001E-3</v>
          </cell>
          <cell r="Y761" t="str">
            <v>기본</v>
          </cell>
          <cell r="Z761" t="str">
            <v>x</v>
          </cell>
          <cell r="AA761" t="str">
            <v>공구손료</v>
          </cell>
        </row>
        <row r="776">
          <cell r="Y776" t="str">
            <v>기본</v>
          </cell>
          <cell r="Z776" t="str">
            <v>x</v>
          </cell>
          <cell r="AA776" t="str">
            <v>공구손료</v>
          </cell>
        </row>
        <row r="777">
          <cell r="A777">
            <v>3200</v>
          </cell>
          <cell r="C777">
            <v>32</v>
          </cell>
          <cell r="D777" t="str">
            <v>광케이블광대역폭측정시험</v>
          </cell>
          <cell r="E777" t="str">
            <v>Single Mode</v>
          </cell>
          <cell r="F777" t="str">
            <v>Core</v>
          </cell>
        </row>
        <row r="778">
          <cell r="A778">
            <v>3201</v>
          </cell>
          <cell r="D778" t="str">
            <v>나. 노무비</v>
          </cell>
          <cell r="AL778" t="str">
            <v>통3-49</v>
          </cell>
        </row>
        <row r="779">
          <cell r="D779" t="str">
            <v>광케이블기사</v>
          </cell>
          <cell r="F779" t="str">
            <v>인</v>
          </cell>
          <cell r="H779">
            <v>0.14000000000000001</v>
          </cell>
          <cell r="I779" t="str">
            <v>x</v>
          </cell>
          <cell r="J779">
            <v>1</v>
          </cell>
          <cell r="V779" t="str">
            <v>=</v>
          </cell>
          <cell r="W779">
            <v>0.14000000000000001</v>
          </cell>
          <cell r="Y779" t="str">
            <v>기본</v>
          </cell>
          <cell r="Z779" t="str">
            <v>x</v>
          </cell>
          <cell r="AA779" t="str">
            <v>단위량</v>
          </cell>
        </row>
        <row r="780">
          <cell r="D780" t="str">
            <v>특별인부</v>
          </cell>
          <cell r="F780" t="str">
            <v>인</v>
          </cell>
          <cell r="H780">
            <v>0.21</v>
          </cell>
          <cell r="I780" t="str">
            <v>x</v>
          </cell>
          <cell r="J780">
            <v>1</v>
          </cell>
          <cell r="V780" t="str">
            <v>=</v>
          </cell>
          <cell r="W780">
            <v>0.21</v>
          </cell>
          <cell r="Y780" t="str">
            <v>기본</v>
          </cell>
          <cell r="Z780" t="str">
            <v>x</v>
          </cell>
          <cell r="AA780" t="str">
            <v>단위량</v>
          </cell>
        </row>
        <row r="781">
          <cell r="D781" t="str">
            <v>통신기사1급</v>
          </cell>
          <cell r="F781" t="str">
            <v>인</v>
          </cell>
          <cell r="H781">
            <v>0.28000000000000003</v>
          </cell>
          <cell r="I781" t="str">
            <v>x</v>
          </cell>
          <cell r="J781">
            <v>1</v>
          </cell>
          <cell r="V781" t="str">
            <v>=</v>
          </cell>
          <cell r="W781">
            <v>0.28000000000000003</v>
          </cell>
          <cell r="Y781" t="str">
            <v>기본</v>
          </cell>
          <cell r="Z781" t="str">
            <v>x</v>
          </cell>
          <cell r="AA781" t="str">
            <v>단위량</v>
          </cell>
        </row>
        <row r="782">
          <cell r="D782" t="str">
            <v>소   계</v>
          </cell>
        </row>
        <row r="783">
          <cell r="A783">
            <v>3202</v>
          </cell>
          <cell r="D783" t="str">
            <v>광케이블기사</v>
          </cell>
          <cell r="F783" t="str">
            <v>인</v>
          </cell>
          <cell r="V783" t="str">
            <v>=</v>
          </cell>
          <cell r="W783">
            <v>0.14000000000000001</v>
          </cell>
        </row>
        <row r="784">
          <cell r="A784">
            <v>3203</v>
          </cell>
          <cell r="D784" t="str">
            <v>특별인부</v>
          </cell>
          <cell r="F784" t="str">
            <v>인</v>
          </cell>
          <cell r="V784" t="str">
            <v>=</v>
          </cell>
          <cell r="W784">
            <v>0.21</v>
          </cell>
        </row>
        <row r="785">
          <cell r="A785">
            <v>3204</v>
          </cell>
          <cell r="D785" t="str">
            <v>통신기사1급</v>
          </cell>
          <cell r="F785" t="str">
            <v>인</v>
          </cell>
          <cell r="V785" t="str">
            <v>=</v>
          </cell>
          <cell r="W785">
            <v>0.28000000000000003</v>
          </cell>
        </row>
        <row r="786">
          <cell r="A786">
            <v>3205</v>
          </cell>
          <cell r="D786" t="str">
            <v>다. 공구손료</v>
          </cell>
          <cell r="E786" t="str">
            <v>노무비×3%</v>
          </cell>
        </row>
        <row r="787">
          <cell r="A787">
            <v>3206</v>
          </cell>
          <cell r="D787" t="str">
            <v>광케이블기사</v>
          </cell>
          <cell r="F787" t="str">
            <v>인</v>
          </cell>
          <cell r="H787">
            <v>0.14000000000000001</v>
          </cell>
          <cell r="I787" t="str">
            <v>x</v>
          </cell>
          <cell r="J787">
            <v>0.03</v>
          </cell>
          <cell r="V787" t="str">
            <v>=</v>
          </cell>
          <cell r="W787">
            <v>4.0000000000000001E-3</v>
          </cell>
          <cell r="Y787" t="str">
            <v>기본</v>
          </cell>
          <cell r="Z787" t="str">
            <v>x</v>
          </cell>
          <cell r="AA787" t="str">
            <v>공구손료</v>
          </cell>
        </row>
        <row r="788">
          <cell r="A788">
            <v>3207</v>
          </cell>
          <cell r="D788" t="str">
            <v>특별인부</v>
          </cell>
          <cell r="F788" t="str">
            <v>인</v>
          </cell>
          <cell r="H788">
            <v>0.21</v>
          </cell>
          <cell r="I788" t="str">
            <v>x</v>
          </cell>
          <cell r="J788">
            <v>0.03</v>
          </cell>
          <cell r="V788" t="str">
            <v>=</v>
          </cell>
          <cell r="W788">
            <v>6.0000000000000001E-3</v>
          </cell>
          <cell r="Y788" t="str">
            <v>기본</v>
          </cell>
          <cell r="Z788" t="str">
            <v>x</v>
          </cell>
          <cell r="AA788" t="str">
            <v>공구손료</v>
          </cell>
        </row>
        <row r="789">
          <cell r="A789">
            <v>3208</v>
          </cell>
          <cell r="D789" t="str">
            <v>통신기사1급</v>
          </cell>
          <cell r="F789" t="str">
            <v>인</v>
          </cell>
          <cell r="H789">
            <v>0.28000000000000003</v>
          </cell>
          <cell r="I789" t="str">
            <v>x</v>
          </cell>
          <cell r="J789">
            <v>0.03</v>
          </cell>
          <cell r="V789" t="str">
            <v>=</v>
          </cell>
          <cell r="W789">
            <v>8.0000000000000002E-3</v>
          </cell>
          <cell r="Y789" t="str">
            <v>기본</v>
          </cell>
          <cell r="Z789" t="str">
            <v>x</v>
          </cell>
          <cell r="AA789" t="str">
            <v>공구손료</v>
          </cell>
        </row>
        <row r="801">
          <cell r="Y801" t="str">
            <v>기본</v>
          </cell>
          <cell r="Z801" t="str">
            <v>x</v>
          </cell>
          <cell r="AA801" t="str">
            <v>공구손료</v>
          </cell>
        </row>
        <row r="802">
          <cell r="A802">
            <v>3300</v>
          </cell>
          <cell r="C802">
            <v>33</v>
          </cell>
          <cell r="D802" t="str">
            <v>광케이블성단</v>
          </cell>
          <cell r="E802" t="str">
            <v>Single Mode</v>
          </cell>
          <cell r="F802" t="str">
            <v>Core</v>
          </cell>
        </row>
        <row r="803">
          <cell r="A803">
            <v>3301</v>
          </cell>
          <cell r="D803" t="str">
            <v>나. 노무비</v>
          </cell>
          <cell r="AL803" t="str">
            <v>통3-49</v>
          </cell>
        </row>
        <row r="804">
          <cell r="D804" t="str">
            <v>광케이블기사</v>
          </cell>
          <cell r="F804" t="str">
            <v>인</v>
          </cell>
          <cell r="H804">
            <v>0.17</v>
          </cell>
          <cell r="I804" t="str">
            <v>x</v>
          </cell>
          <cell r="J804">
            <v>1</v>
          </cell>
          <cell r="V804" t="str">
            <v>=</v>
          </cell>
          <cell r="W804">
            <v>0.17</v>
          </cell>
          <cell r="Y804" t="str">
            <v>기본</v>
          </cell>
          <cell r="Z804" t="str">
            <v>x</v>
          </cell>
          <cell r="AA804" t="str">
            <v>단위량</v>
          </cell>
        </row>
        <row r="805">
          <cell r="D805" t="str">
            <v>특별인부</v>
          </cell>
          <cell r="F805" t="str">
            <v>인</v>
          </cell>
          <cell r="H805">
            <v>0.113</v>
          </cell>
          <cell r="I805" t="str">
            <v>x</v>
          </cell>
          <cell r="J805">
            <v>1</v>
          </cell>
          <cell r="V805" t="str">
            <v>=</v>
          </cell>
          <cell r="W805">
            <v>0.113</v>
          </cell>
          <cell r="Y805" t="str">
            <v>기본</v>
          </cell>
          <cell r="Z805" t="str">
            <v>x</v>
          </cell>
          <cell r="AA805" t="str">
            <v>단위량</v>
          </cell>
        </row>
        <row r="806">
          <cell r="D806" t="str">
            <v>소   계</v>
          </cell>
        </row>
        <row r="807">
          <cell r="A807">
            <v>3302</v>
          </cell>
          <cell r="D807" t="str">
            <v>광케이블기사</v>
          </cell>
          <cell r="F807" t="str">
            <v>인</v>
          </cell>
          <cell r="V807" t="str">
            <v>=</v>
          </cell>
          <cell r="W807">
            <v>0.17</v>
          </cell>
        </row>
        <row r="808">
          <cell r="A808">
            <v>3303</v>
          </cell>
          <cell r="D808" t="str">
            <v>특별인부</v>
          </cell>
          <cell r="F808" t="str">
            <v>인</v>
          </cell>
          <cell r="V808" t="str">
            <v>=</v>
          </cell>
          <cell r="W808">
            <v>0.113</v>
          </cell>
        </row>
        <row r="809">
          <cell r="A809">
            <v>3304</v>
          </cell>
          <cell r="D809" t="str">
            <v>다. 공구손료</v>
          </cell>
          <cell r="E809" t="str">
            <v>노무비×3%</v>
          </cell>
        </row>
        <row r="810">
          <cell r="A810">
            <v>3305</v>
          </cell>
          <cell r="D810" t="str">
            <v>광케이블기사</v>
          </cell>
          <cell r="F810" t="str">
            <v>인</v>
          </cell>
          <cell r="H810">
            <v>0.17</v>
          </cell>
          <cell r="I810" t="str">
            <v>x</v>
          </cell>
          <cell r="J810">
            <v>0.03</v>
          </cell>
          <cell r="V810" t="str">
            <v>=</v>
          </cell>
          <cell r="W810">
            <v>5.0000000000000001E-3</v>
          </cell>
          <cell r="Y810" t="str">
            <v>기본</v>
          </cell>
          <cell r="Z810" t="str">
            <v>x</v>
          </cell>
          <cell r="AA810" t="str">
            <v>공구손료</v>
          </cell>
        </row>
        <row r="811">
          <cell r="A811">
            <v>3306</v>
          </cell>
          <cell r="D811" t="str">
            <v>특별인부</v>
          </cell>
          <cell r="F811" t="str">
            <v>인</v>
          </cell>
          <cell r="H811">
            <v>0.113</v>
          </cell>
          <cell r="I811" t="str">
            <v>x</v>
          </cell>
          <cell r="J811">
            <v>0.03</v>
          </cell>
          <cell r="V811" t="str">
            <v>=</v>
          </cell>
          <cell r="W811">
            <v>3.0000000000000001E-3</v>
          </cell>
          <cell r="Y811" t="str">
            <v>기본</v>
          </cell>
          <cell r="Z811" t="str">
            <v>x</v>
          </cell>
          <cell r="AA811" t="str">
            <v>공구손료</v>
          </cell>
        </row>
        <row r="825">
          <cell r="Y825" t="str">
            <v>기본</v>
          </cell>
          <cell r="Z825" t="str">
            <v>x</v>
          </cell>
          <cell r="AA825" t="str">
            <v>공구손료</v>
          </cell>
        </row>
        <row r="826">
          <cell r="W826">
            <v>0</v>
          </cell>
        </row>
        <row r="827">
          <cell r="A827">
            <v>3400</v>
          </cell>
          <cell r="C827">
            <v>34</v>
          </cell>
          <cell r="D827" t="str">
            <v>지중케이블포설(직매)</v>
          </cell>
          <cell r="E827" t="str">
            <v>PEF0.9x24P(15%차)</v>
          </cell>
          <cell r="F827" t="str">
            <v>100m</v>
          </cell>
        </row>
        <row r="828">
          <cell r="A828">
            <v>3401</v>
          </cell>
          <cell r="D828" t="str">
            <v>가. 재료비</v>
          </cell>
        </row>
        <row r="829">
          <cell r="A829">
            <v>3402</v>
          </cell>
          <cell r="B829" t="str">
            <v>시외케이블PEF0.9x24P(15%차)</v>
          </cell>
          <cell r="D829" t="str">
            <v>시외케이블</v>
          </cell>
          <cell r="E829" t="str">
            <v>PEF0.9x24P(15%차)</v>
          </cell>
          <cell r="F829" t="str">
            <v>m</v>
          </cell>
          <cell r="H829">
            <v>100</v>
          </cell>
          <cell r="I829" t="str">
            <v>x</v>
          </cell>
          <cell r="J829">
            <v>1</v>
          </cell>
          <cell r="V829" t="str">
            <v>=</v>
          </cell>
          <cell r="W829">
            <v>100</v>
          </cell>
          <cell r="Y829" t="str">
            <v>기본</v>
          </cell>
          <cell r="Z829" t="str">
            <v>x</v>
          </cell>
          <cell r="AA829" t="str">
            <v>단위량</v>
          </cell>
          <cell r="AL829" t="str">
            <v>관 급</v>
          </cell>
        </row>
        <row r="830">
          <cell r="A830">
            <v>3403</v>
          </cell>
          <cell r="D830" t="str">
            <v>나. 노무비</v>
          </cell>
          <cell r="AL830" t="str">
            <v>통3-6(운빈)</v>
          </cell>
        </row>
        <row r="831">
          <cell r="D831" t="str">
            <v>통신케이블공</v>
          </cell>
          <cell r="F831" t="str">
            <v>인</v>
          </cell>
          <cell r="H831">
            <v>1.5</v>
          </cell>
          <cell r="I831" t="str">
            <v>x</v>
          </cell>
          <cell r="J831">
            <v>1</v>
          </cell>
          <cell r="K831" t="str">
            <v>x</v>
          </cell>
          <cell r="L831" t="str">
            <v>(</v>
          </cell>
          <cell r="M831">
            <v>1</v>
          </cell>
          <cell r="N831" t="str">
            <v>+</v>
          </cell>
          <cell r="O831">
            <v>0.15</v>
          </cell>
          <cell r="P831" t="str">
            <v>)</v>
          </cell>
          <cell r="V831" t="str">
            <v>=</v>
          </cell>
          <cell r="W831">
            <v>1.72</v>
          </cell>
          <cell r="Y831" t="str">
            <v>기본</v>
          </cell>
          <cell r="Z831" t="str">
            <v>x</v>
          </cell>
          <cell r="AA831" t="str">
            <v>단위량</v>
          </cell>
          <cell r="AB831" t="str">
            <v>x</v>
          </cell>
          <cell r="AC831" t="str">
            <v>(</v>
          </cell>
          <cell r="AD831">
            <v>1</v>
          </cell>
          <cell r="AE831" t="str">
            <v>+</v>
          </cell>
          <cell r="AF831" t="str">
            <v>운빈</v>
          </cell>
          <cell r="AG831" t="str">
            <v>)</v>
          </cell>
        </row>
        <row r="832">
          <cell r="D832" t="str">
            <v>보통인부</v>
          </cell>
          <cell r="F832" t="str">
            <v>인</v>
          </cell>
          <cell r="H832">
            <v>7</v>
          </cell>
          <cell r="I832" t="str">
            <v>x</v>
          </cell>
          <cell r="J832">
            <v>1</v>
          </cell>
          <cell r="K832" t="str">
            <v>x</v>
          </cell>
          <cell r="L832" t="str">
            <v>(</v>
          </cell>
          <cell r="M832">
            <v>1</v>
          </cell>
          <cell r="N832" t="str">
            <v>+</v>
          </cell>
          <cell r="O832">
            <v>0.15</v>
          </cell>
          <cell r="P832" t="str">
            <v>)</v>
          </cell>
          <cell r="V832" t="str">
            <v>=</v>
          </cell>
          <cell r="W832">
            <v>8.0500000000000007</v>
          </cell>
          <cell r="Y832" t="str">
            <v>기본</v>
          </cell>
          <cell r="Z832" t="str">
            <v>x</v>
          </cell>
          <cell r="AA832" t="str">
            <v>단위량</v>
          </cell>
          <cell r="AB832" t="str">
            <v>x</v>
          </cell>
          <cell r="AC832" t="str">
            <v>(</v>
          </cell>
          <cell r="AD832">
            <v>1</v>
          </cell>
          <cell r="AE832" t="str">
            <v>+</v>
          </cell>
          <cell r="AF832" t="str">
            <v>운빈</v>
          </cell>
          <cell r="AG832" t="str">
            <v>)</v>
          </cell>
        </row>
        <row r="833">
          <cell r="D833" t="str">
            <v>소   계</v>
          </cell>
        </row>
        <row r="834">
          <cell r="A834">
            <v>3404</v>
          </cell>
          <cell r="D834" t="str">
            <v>통신케이블공</v>
          </cell>
          <cell r="F834" t="str">
            <v>인</v>
          </cell>
          <cell r="V834" t="str">
            <v>=</v>
          </cell>
          <cell r="W834">
            <v>1.72</v>
          </cell>
        </row>
        <row r="835">
          <cell r="A835">
            <v>3405</v>
          </cell>
          <cell r="D835" t="str">
            <v>보통인부</v>
          </cell>
          <cell r="F835" t="str">
            <v>인</v>
          </cell>
          <cell r="V835" t="str">
            <v>=</v>
          </cell>
          <cell r="W835">
            <v>8.0500000000000007</v>
          </cell>
        </row>
        <row r="836">
          <cell r="A836">
            <v>3406</v>
          </cell>
          <cell r="D836" t="str">
            <v>다. 공구손료</v>
          </cell>
          <cell r="E836" t="str">
            <v>노무비×3%</v>
          </cell>
        </row>
        <row r="837">
          <cell r="A837">
            <v>3407</v>
          </cell>
          <cell r="D837" t="str">
            <v>통신케이블공</v>
          </cell>
          <cell r="F837" t="str">
            <v>인</v>
          </cell>
          <cell r="H837">
            <v>1.5</v>
          </cell>
          <cell r="I837" t="str">
            <v>x</v>
          </cell>
          <cell r="J837">
            <v>0.03</v>
          </cell>
          <cell r="V837" t="str">
            <v>=</v>
          </cell>
          <cell r="W837">
            <v>0.04</v>
          </cell>
          <cell r="Y837" t="str">
            <v>기본</v>
          </cell>
          <cell r="Z837" t="str">
            <v>x</v>
          </cell>
          <cell r="AA837" t="str">
            <v>공구손료</v>
          </cell>
        </row>
        <row r="838">
          <cell r="A838">
            <v>3408</v>
          </cell>
          <cell r="D838" t="str">
            <v>보통인부</v>
          </cell>
          <cell r="F838" t="str">
            <v>인</v>
          </cell>
          <cell r="H838">
            <v>7</v>
          </cell>
          <cell r="I838" t="str">
            <v>x</v>
          </cell>
          <cell r="J838">
            <v>0.03</v>
          </cell>
          <cell r="V838" t="str">
            <v>=</v>
          </cell>
          <cell r="W838">
            <v>0.21</v>
          </cell>
          <cell r="Y838" t="str">
            <v>기본</v>
          </cell>
          <cell r="Z838" t="str">
            <v>x</v>
          </cell>
          <cell r="AA838" t="str">
            <v>공구손료</v>
          </cell>
        </row>
        <row r="851">
          <cell r="Y851" t="str">
            <v>기본</v>
          </cell>
          <cell r="Z851" t="str">
            <v>x</v>
          </cell>
          <cell r="AA851" t="str">
            <v>공구손료</v>
          </cell>
        </row>
        <row r="852">
          <cell r="A852">
            <v>3500</v>
          </cell>
          <cell r="C852">
            <v>35</v>
          </cell>
          <cell r="D852" t="str">
            <v>케이블포설(직매)</v>
          </cell>
          <cell r="E852" t="str">
            <v>PEF0.9x14P(15%차)</v>
          </cell>
          <cell r="F852" t="str">
            <v>100m</v>
          </cell>
        </row>
        <row r="853">
          <cell r="A853">
            <v>3501</v>
          </cell>
          <cell r="D853" t="str">
            <v>가. 재료비</v>
          </cell>
        </row>
        <row r="854">
          <cell r="A854">
            <v>3502</v>
          </cell>
          <cell r="B854" t="str">
            <v>시외케이블PEF0.9x14P(15%차)</v>
          </cell>
          <cell r="D854" t="str">
            <v>시외케이블</v>
          </cell>
          <cell r="E854" t="str">
            <v>PEF0.9x14P(15%차)</v>
          </cell>
          <cell r="F854" t="str">
            <v>m</v>
          </cell>
          <cell r="H854">
            <v>100</v>
          </cell>
          <cell r="I854" t="str">
            <v>x</v>
          </cell>
          <cell r="J854">
            <v>1</v>
          </cell>
          <cell r="V854" t="str">
            <v>=</v>
          </cell>
          <cell r="W854">
            <v>100</v>
          </cell>
          <cell r="Y854" t="str">
            <v>기본</v>
          </cell>
          <cell r="Z854" t="str">
            <v>x</v>
          </cell>
          <cell r="AA854" t="str">
            <v>단위량</v>
          </cell>
          <cell r="AL854" t="str">
            <v>관 급</v>
          </cell>
        </row>
        <row r="855">
          <cell r="A855">
            <v>3503</v>
          </cell>
          <cell r="D855" t="str">
            <v>나. 노무비</v>
          </cell>
          <cell r="AL855" t="str">
            <v>통3-6(운빈)</v>
          </cell>
        </row>
        <row r="856">
          <cell r="D856" t="str">
            <v>통신케이블공</v>
          </cell>
          <cell r="F856" t="str">
            <v>인</v>
          </cell>
          <cell r="H856">
            <v>1.5</v>
          </cell>
          <cell r="I856" t="str">
            <v>x</v>
          </cell>
          <cell r="J856">
            <v>1</v>
          </cell>
          <cell r="K856" t="str">
            <v>x</v>
          </cell>
          <cell r="L856" t="str">
            <v>(</v>
          </cell>
          <cell r="M856">
            <v>1</v>
          </cell>
          <cell r="N856" t="str">
            <v>+</v>
          </cell>
          <cell r="O856">
            <v>0.15</v>
          </cell>
          <cell r="P856" t="str">
            <v>)</v>
          </cell>
          <cell r="V856" t="str">
            <v>=</v>
          </cell>
          <cell r="W856">
            <v>1.72</v>
          </cell>
          <cell r="Y856" t="str">
            <v>기본</v>
          </cell>
          <cell r="Z856" t="str">
            <v>x</v>
          </cell>
          <cell r="AA856" t="str">
            <v>단위량</v>
          </cell>
          <cell r="AB856" t="str">
            <v>x</v>
          </cell>
          <cell r="AC856" t="str">
            <v>(</v>
          </cell>
          <cell r="AD856">
            <v>1</v>
          </cell>
          <cell r="AE856" t="str">
            <v>+</v>
          </cell>
          <cell r="AF856" t="str">
            <v>운빈</v>
          </cell>
          <cell r="AG856" t="str">
            <v>)</v>
          </cell>
        </row>
        <row r="857">
          <cell r="D857" t="str">
            <v>보통인부</v>
          </cell>
          <cell r="F857" t="str">
            <v>인</v>
          </cell>
          <cell r="H857">
            <v>7</v>
          </cell>
          <cell r="I857" t="str">
            <v>x</v>
          </cell>
          <cell r="J857">
            <v>1</v>
          </cell>
          <cell r="K857" t="str">
            <v>x</v>
          </cell>
          <cell r="L857" t="str">
            <v>(</v>
          </cell>
          <cell r="M857">
            <v>1</v>
          </cell>
          <cell r="N857" t="str">
            <v>+</v>
          </cell>
          <cell r="O857">
            <v>0.15</v>
          </cell>
          <cell r="P857" t="str">
            <v>)</v>
          </cell>
          <cell r="V857" t="str">
            <v>=</v>
          </cell>
          <cell r="W857">
            <v>8.0500000000000007</v>
          </cell>
          <cell r="Y857" t="str">
            <v>기본</v>
          </cell>
          <cell r="Z857" t="str">
            <v>x</v>
          </cell>
          <cell r="AA857" t="str">
            <v>단위량</v>
          </cell>
          <cell r="AB857" t="str">
            <v>x</v>
          </cell>
          <cell r="AC857" t="str">
            <v>(</v>
          </cell>
          <cell r="AD857">
            <v>1</v>
          </cell>
          <cell r="AE857" t="str">
            <v>+</v>
          </cell>
          <cell r="AF857" t="str">
            <v>운빈</v>
          </cell>
          <cell r="AG857" t="str">
            <v>)</v>
          </cell>
        </row>
        <row r="858">
          <cell r="D858" t="str">
            <v>소   계</v>
          </cell>
        </row>
        <row r="859">
          <cell r="A859">
            <v>3504</v>
          </cell>
          <cell r="D859" t="str">
            <v>통신케이블공</v>
          </cell>
          <cell r="F859" t="str">
            <v>인</v>
          </cell>
          <cell r="V859" t="str">
            <v>=</v>
          </cell>
          <cell r="W859">
            <v>1.72</v>
          </cell>
        </row>
        <row r="860">
          <cell r="A860">
            <v>3505</v>
          </cell>
          <cell r="D860" t="str">
            <v>보통인부</v>
          </cell>
          <cell r="F860" t="str">
            <v>인</v>
          </cell>
          <cell r="V860" t="str">
            <v>=</v>
          </cell>
          <cell r="W860">
            <v>8.0500000000000007</v>
          </cell>
        </row>
        <row r="861">
          <cell r="A861">
            <v>3506</v>
          </cell>
          <cell r="D861" t="str">
            <v>다. 공구손료</v>
          </cell>
          <cell r="E861" t="str">
            <v>노무비×3%</v>
          </cell>
        </row>
        <row r="862">
          <cell r="A862">
            <v>3507</v>
          </cell>
          <cell r="D862" t="str">
            <v>통신케이블공</v>
          </cell>
          <cell r="F862" t="str">
            <v>인</v>
          </cell>
          <cell r="H862">
            <v>1.5</v>
          </cell>
          <cell r="I862" t="str">
            <v>x</v>
          </cell>
          <cell r="J862">
            <v>0.03</v>
          </cell>
          <cell r="V862" t="str">
            <v>=</v>
          </cell>
          <cell r="W862">
            <v>0.04</v>
          </cell>
          <cell r="Y862" t="str">
            <v>기본</v>
          </cell>
          <cell r="Z862" t="str">
            <v>x</v>
          </cell>
          <cell r="AA862" t="str">
            <v>공구손료</v>
          </cell>
        </row>
        <row r="863">
          <cell r="A863">
            <v>3508</v>
          </cell>
          <cell r="D863" t="str">
            <v>보통인부</v>
          </cell>
          <cell r="F863" t="str">
            <v>인</v>
          </cell>
          <cell r="H863">
            <v>7</v>
          </cell>
          <cell r="I863" t="str">
            <v>x</v>
          </cell>
          <cell r="J863">
            <v>0.03</v>
          </cell>
          <cell r="V863" t="str">
            <v>=</v>
          </cell>
          <cell r="W863">
            <v>0.21</v>
          </cell>
          <cell r="Y863" t="str">
            <v>기본</v>
          </cell>
          <cell r="Z863" t="str">
            <v>x</v>
          </cell>
          <cell r="AA863" t="str">
            <v>공구손료</v>
          </cell>
        </row>
        <row r="876">
          <cell r="Y876" t="str">
            <v>기본</v>
          </cell>
          <cell r="Z876" t="str">
            <v>x</v>
          </cell>
          <cell r="AA876" t="str">
            <v>공구손료</v>
          </cell>
        </row>
        <row r="877">
          <cell r="A877">
            <v>3600</v>
          </cell>
          <cell r="C877">
            <v>36</v>
          </cell>
          <cell r="D877" t="str">
            <v>지중케이블포설(고가)</v>
          </cell>
          <cell r="E877" t="str">
            <v>PEF0.9x24P(15%차,3m이내)</v>
          </cell>
          <cell r="F877" t="str">
            <v>100m</v>
          </cell>
        </row>
        <row r="878">
          <cell r="A878">
            <v>3601</v>
          </cell>
          <cell r="D878" t="str">
            <v>가. 재료비</v>
          </cell>
        </row>
        <row r="879">
          <cell r="A879">
            <v>3602</v>
          </cell>
          <cell r="B879" t="str">
            <v>시외케이블PEF0.9x24P(15%차)</v>
          </cell>
          <cell r="D879" t="str">
            <v>시외케이블</v>
          </cell>
          <cell r="E879" t="str">
            <v>PEF0.9x24P(15%차)</v>
          </cell>
          <cell r="F879" t="str">
            <v>m</v>
          </cell>
          <cell r="H879">
            <v>100</v>
          </cell>
          <cell r="I879" t="str">
            <v>x</v>
          </cell>
          <cell r="J879">
            <v>1</v>
          </cell>
          <cell r="V879" t="str">
            <v>=</v>
          </cell>
          <cell r="W879">
            <v>100</v>
          </cell>
          <cell r="Y879" t="str">
            <v>기본</v>
          </cell>
          <cell r="Z879" t="str">
            <v>x</v>
          </cell>
          <cell r="AA879" t="str">
            <v>단위량</v>
          </cell>
          <cell r="AL879" t="str">
            <v>관 급</v>
          </cell>
        </row>
        <row r="880">
          <cell r="A880">
            <v>3603</v>
          </cell>
          <cell r="D880" t="str">
            <v>나. 노무비</v>
          </cell>
        </row>
        <row r="881">
          <cell r="D881" t="str">
            <v>통신케이블공</v>
          </cell>
          <cell r="F881" t="str">
            <v>인</v>
          </cell>
          <cell r="H881">
            <v>1.2</v>
          </cell>
          <cell r="I881" t="str">
            <v>x</v>
          </cell>
          <cell r="J881">
            <v>1</v>
          </cell>
          <cell r="K881" t="str">
            <v>x</v>
          </cell>
          <cell r="L881" t="str">
            <v>(</v>
          </cell>
          <cell r="M881">
            <v>1</v>
          </cell>
          <cell r="N881" t="str">
            <v>+</v>
          </cell>
          <cell r="O881">
            <v>0.15</v>
          </cell>
          <cell r="P881" t="str">
            <v>+</v>
          </cell>
          <cell r="Q881">
            <v>0.3</v>
          </cell>
          <cell r="R881" t="str">
            <v>)</v>
          </cell>
          <cell r="V881" t="str">
            <v>=</v>
          </cell>
          <cell r="W881">
            <v>1.74</v>
          </cell>
          <cell r="Y881" t="str">
            <v>기본</v>
          </cell>
          <cell r="Z881" t="str">
            <v>x</v>
          </cell>
          <cell r="AA881" t="str">
            <v>단위량</v>
          </cell>
          <cell r="AB881" t="str">
            <v>x</v>
          </cell>
          <cell r="AC881" t="str">
            <v>(</v>
          </cell>
          <cell r="AD881">
            <v>1</v>
          </cell>
          <cell r="AE881" t="str">
            <v>+</v>
          </cell>
          <cell r="AF881" t="str">
            <v>운빈</v>
          </cell>
          <cell r="AG881" t="str">
            <v>+</v>
          </cell>
          <cell r="AH881" t="str">
            <v>고가</v>
          </cell>
          <cell r="AI881" t="str">
            <v>)</v>
          </cell>
          <cell r="AL881" t="str">
            <v>통신 3-6(운빈+고가)</v>
          </cell>
        </row>
        <row r="882">
          <cell r="D882" t="str">
            <v>보통인부</v>
          </cell>
          <cell r="F882" t="str">
            <v>인</v>
          </cell>
          <cell r="H882">
            <v>1.75</v>
          </cell>
          <cell r="I882" t="str">
            <v>x</v>
          </cell>
          <cell r="J882">
            <v>1</v>
          </cell>
          <cell r="K882" t="str">
            <v>x</v>
          </cell>
          <cell r="L882" t="str">
            <v>(</v>
          </cell>
          <cell r="M882">
            <v>1</v>
          </cell>
          <cell r="N882" t="str">
            <v>+</v>
          </cell>
          <cell r="O882">
            <v>0.15</v>
          </cell>
          <cell r="P882" t="str">
            <v>+</v>
          </cell>
          <cell r="Q882">
            <v>0.3</v>
          </cell>
          <cell r="R882" t="str">
            <v>)</v>
          </cell>
          <cell r="V882" t="str">
            <v>=</v>
          </cell>
          <cell r="W882">
            <v>2.5299999999999998</v>
          </cell>
          <cell r="Y882" t="str">
            <v>기본</v>
          </cell>
          <cell r="Z882" t="str">
            <v>x</v>
          </cell>
          <cell r="AA882" t="str">
            <v>단위량</v>
          </cell>
          <cell r="AB882" t="str">
            <v>x</v>
          </cell>
          <cell r="AC882" t="str">
            <v>(</v>
          </cell>
          <cell r="AD882">
            <v>1</v>
          </cell>
          <cell r="AE882" t="str">
            <v>+</v>
          </cell>
          <cell r="AF882" t="str">
            <v>운빈</v>
          </cell>
          <cell r="AG882" t="str">
            <v>+</v>
          </cell>
          <cell r="AH882" t="str">
            <v>고가</v>
          </cell>
          <cell r="AI882" t="str">
            <v>)</v>
          </cell>
        </row>
        <row r="883">
          <cell r="D883" t="str">
            <v>소   계</v>
          </cell>
        </row>
        <row r="884">
          <cell r="A884">
            <v>3604</v>
          </cell>
          <cell r="D884" t="str">
            <v>통신케이블공</v>
          </cell>
          <cell r="F884" t="str">
            <v>인</v>
          </cell>
          <cell r="V884" t="str">
            <v>=</v>
          </cell>
          <cell r="W884">
            <v>1.74</v>
          </cell>
        </row>
        <row r="885">
          <cell r="A885">
            <v>3605</v>
          </cell>
          <cell r="D885" t="str">
            <v>보통인부</v>
          </cell>
          <cell r="F885" t="str">
            <v>인</v>
          </cell>
          <cell r="V885" t="str">
            <v>=</v>
          </cell>
          <cell r="W885">
            <v>2.5299999999999998</v>
          </cell>
        </row>
        <row r="886">
          <cell r="A886">
            <v>3606</v>
          </cell>
          <cell r="D886" t="str">
            <v>다. 공구손료</v>
          </cell>
          <cell r="E886" t="str">
            <v>노무비×3%</v>
          </cell>
        </row>
        <row r="887">
          <cell r="A887">
            <v>3607</v>
          </cell>
          <cell r="D887" t="str">
            <v>통신케이블공</v>
          </cell>
          <cell r="F887" t="str">
            <v>인</v>
          </cell>
          <cell r="H887">
            <v>1.2</v>
          </cell>
          <cell r="I887" t="str">
            <v>x</v>
          </cell>
          <cell r="J887">
            <v>0.03</v>
          </cell>
          <cell r="V887" t="str">
            <v>=</v>
          </cell>
          <cell r="W887">
            <v>0.03</v>
          </cell>
          <cell r="Y887" t="str">
            <v>기본</v>
          </cell>
          <cell r="Z887" t="str">
            <v>x</v>
          </cell>
          <cell r="AA887" t="str">
            <v>공구손료</v>
          </cell>
        </row>
        <row r="888">
          <cell r="A888">
            <v>3608</v>
          </cell>
          <cell r="D888" t="str">
            <v>보통인부</v>
          </cell>
          <cell r="F888" t="str">
            <v>인</v>
          </cell>
          <cell r="H888">
            <v>1.75</v>
          </cell>
          <cell r="I888" t="str">
            <v>x</v>
          </cell>
          <cell r="J888">
            <v>0.03</v>
          </cell>
          <cell r="V888" t="str">
            <v>=</v>
          </cell>
          <cell r="W888">
            <v>0.05</v>
          </cell>
          <cell r="Y888" t="str">
            <v>기본</v>
          </cell>
          <cell r="Z888" t="str">
            <v>x</v>
          </cell>
          <cell r="AA888" t="str">
            <v>공구손료</v>
          </cell>
        </row>
        <row r="901">
          <cell r="Y901" t="str">
            <v>기본</v>
          </cell>
          <cell r="Z901" t="str">
            <v>x</v>
          </cell>
          <cell r="AA901" t="str">
            <v>공구손료</v>
          </cell>
        </row>
        <row r="902">
          <cell r="A902">
            <v>3700</v>
          </cell>
          <cell r="C902">
            <v>37</v>
          </cell>
          <cell r="D902" t="str">
            <v>지중케이블포설(고가)</v>
          </cell>
          <cell r="E902" t="str">
            <v>PEF0.9x14P(15%차,신설)</v>
          </cell>
          <cell r="F902" t="str">
            <v>100m</v>
          </cell>
        </row>
        <row r="903">
          <cell r="A903">
            <v>3701</v>
          </cell>
          <cell r="D903" t="str">
            <v>가. 재료비</v>
          </cell>
        </row>
        <row r="904">
          <cell r="A904">
            <v>3702</v>
          </cell>
          <cell r="B904" t="str">
            <v>시외케이블PEF0.9x14P(15%차)</v>
          </cell>
          <cell r="D904" t="str">
            <v>시외케이블</v>
          </cell>
          <cell r="E904" t="str">
            <v>PEF0.9x14P(15%차)</v>
          </cell>
          <cell r="F904" t="str">
            <v>m</v>
          </cell>
          <cell r="H904">
            <v>100</v>
          </cell>
          <cell r="I904" t="str">
            <v>x</v>
          </cell>
          <cell r="J904">
            <v>1</v>
          </cell>
          <cell r="V904" t="str">
            <v>=</v>
          </cell>
          <cell r="W904">
            <v>100</v>
          </cell>
          <cell r="Y904" t="str">
            <v>기본</v>
          </cell>
          <cell r="Z904" t="str">
            <v>x</v>
          </cell>
          <cell r="AA904" t="str">
            <v>단위량</v>
          </cell>
          <cell r="AL904" t="str">
            <v>관 급</v>
          </cell>
        </row>
        <row r="905">
          <cell r="A905">
            <v>3703</v>
          </cell>
          <cell r="D905" t="str">
            <v>나. 노무비</v>
          </cell>
          <cell r="AL905" t="str">
            <v>통3-6(운빈+고가)</v>
          </cell>
        </row>
        <row r="906">
          <cell r="D906" t="str">
            <v>통신케이블공</v>
          </cell>
          <cell r="F906" t="str">
            <v>인</v>
          </cell>
          <cell r="H906">
            <v>1.2</v>
          </cell>
          <cell r="I906" t="str">
            <v>x</v>
          </cell>
          <cell r="J906">
            <v>1</v>
          </cell>
          <cell r="K906" t="str">
            <v>x</v>
          </cell>
          <cell r="L906" t="str">
            <v>(</v>
          </cell>
          <cell r="M906">
            <v>1</v>
          </cell>
          <cell r="N906" t="str">
            <v>+</v>
          </cell>
          <cell r="O906">
            <v>0.15</v>
          </cell>
          <cell r="P906" t="str">
            <v>+</v>
          </cell>
          <cell r="Q906">
            <v>0.3</v>
          </cell>
          <cell r="R906" t="str">
            <v>)</v>
          </cell>
          <cell r="V906" t="str">
            <v>=</v>
          </cell>
          <cell r="W906">
            <v>1.74</v>
          </cell>
          <cell r="Y906" t="str">
            <v>기본</v>
          </cell>
          <cell r="Z906" t="str">
            <v>x</v>
          </cell>
          <cell r="AA906" t="str">
            <v>단위량</v>
          </cell>
          <cell r="AB906" t="str">
            <v>x</v>
          </cell>
          <cell r="AC906" t="str">
            <v>(</v>
          </cell>
          <cell r="AD906">
            <v>1</v>
          </cell>
          <cell r="AE906" t="str">
            <v>+</v>
          </cell>
          <cell r="AF906" t="str">
            <v>운빈</v>
          </cell>
          <cell r="AG906" t="str">
            <v>+</v>
          </cell>
          <cell r="AH906" t="str">
            <v>고가</v>
          </cell>
          <cell r="AI906" t="str">
            <v>)</v>
          </cell>
        </row>
        <row r="907">
          <cell r="D907" t="str">
            <v>보통인부</v>
          </cell>
          <cell r="F907" t="str">
            <v>인</v>
          </cell>
          <cell r="H907">
            <v>1.75</v>
          </cell>
          <cell r="I907" t="str">
            <v>x</v>
          </cell>
          <cell r="J907">
            <v>1</v>
          </cell>
          <cell r="K907" t="str">
            <v>x</v>
          </cell>
          <cell r="L907" t="str">
            <v>(</v>
          </cell>
          <cell r="M907">
            <v>1</v>
          </cell>
          <cell r="N907" t="str">
            <v>+</v>
          </cell>
          <cell r="O907">
            <v>0.15</v>
          </cell>
          <cell r="P907" t="str">
            <v>+</v>
          </cell>
          <cell r="Q907">
            <v>0.3</v>
          </cell>
          <cell r="R907" t="str">
            <v>)</v>
          </cell>
          <cell r="V907" t="str">
            <v>=</v>
          </cell>
          <cell r="W907">
            <v>2.5299999999999998</v>
          </cell>
          <cell r="Y907" t="str">
            <v>기본</v>
          </cell>
          <cell r="Z907" t="str">
            <v>x</v>
          </cell>
          <cell r="AA907" t="str">
            <v>단위량</v>
          </cell>
          <cell r="AB907" t="str">
            <v>x</v>
          </cell>
          <cell r="AC907" t="str">
            <v>(</v>
          </cell>
          <cell r="AD907">
            <v>1</v>
          </cell>
          <cell r="AE907" t="str">
            <v>+</v>
          </cell>
          <cell r="AF907" t="str">
            <v>운빈</v>
          </cell>
          <cell r="AG907" t="str">
            <v>+</v>
          </cell>
          <cell r="AH907" t="str">
            <v>고가</v>
          </cell>
          <cell r="AI907" t="str">
            <v>)</v>
          </cell>
        </row>
        <row r="908">
          <cell r="D908" t="str">
            <v>소   계</v>
          </cell>
        </row>
        <row r="909">
          <cell r="A909">
            <v>3704</v>
          </cell>
          <cell r="D909" t="str">
            <v>통신케이블공</v>
          </cell>
          <cell r="F909" t="str">
            <v>인</v>
          </cell>
          <cell r="V909" t="str">
            <v>=</v>
          </cell>
          <cell r="W909">
            <v>1.74</v>
          </cell>
        </row>
        <row r="910">
          <cell r="A910">
            <v>3705</v>
          </cell>
          <cell r="D910" t="str">
            <v>보통인부</v>
          </cell>
          <cell r="F910" t="str">
            <v>인</v>
          </cell>
          <cell r="V910" t="str">
            <v>=</v>
          </cell>
          <cell r="W910">
            <v>2.5299999999999998</v>
          </cell>
        </row>
        <row r="911">
          <cell r="A911">
            <v>3706</v>
          </cell>
          <cell r="D911" t="str">
            <v>다. 공구손료</v>
          </cell>
          <cell r="E911" t="str">
            <v>노무비×3%</v>
          </cell>
        </row>
        <row r="912">
          <cell r="A912">
            <v>3707</v>
          </cell>
          <cell r="D912" t="str">
            <v>통신케이블공</v>
          </cell>
          <cell r="F912" t="str">
            <v>인</v>
          </cell>
          <cell r="H912">
            <v>1.2</v>
          </cell>
          <cell r="I912" t="str">
            <v>x</v>
          </cell>
          <cell r="J912">
            <v>0.03</v>
          </cell>
          <cell r="V912" t="str">
            <v>=</v>
          </cell>
          <cell r="W912">
            <v>0.03</v>
          </cell>
          <cell r="Y912" t="str">
            <v>기본</v>
          </cell>
          <cell r="Z912" t="str">
            <v>x</v>
          </cell>
          <cell r="AA912" t="str">
            <v>공구손료</v>
          </cell>
        </row>
        <row r="913">
          <cell r="A913">
            <v>3708</v>
          </cell>
          <cell r="D913" t="str">
            <v>보통인부</v>
          </cell>
          <cell r="F913" t="str">
            <v>인</v>
          </cell>
          <cell r="H913">
            <v>1.75</v>
          </cell>
          <cell r="I913" t="str">
            <v>x</v>
          </cell>
          <cell r="J913">
            <v>0.03</v>
          </cell>
          <cell r="V913" t="str">
            <v>=</v>
          </cell>
          <cell r="W913">
            <v>0.05</v>
          </cell>
          <cell r="Y913" t="str">
            <v>기본</v>
          </cell>
          <cell r="Z913" t="str">
            <v>x</v>
          </cell>
          <cell r="AA913" t="str">
            <v>공구손료</v>
          </cell>
        </row>
        <row r="926">
          <cell r="Y926" t="str">
            <v>기본</v>
          </cell>
          <cell r="Z926" t="str">
            <v>x</v>
          </cell>
          <cell r="AA926" t="str">
            <v>공구손료</v>
          </cell>
        </row>
        <row r="927">
          <cell r="A927">
            <v>3800</v>
          </cell>
          <cell r="C927">
            <v>38</v>
          </cell>
          <cell r="D927" t="str">
            <v>지중케이블포설(교량)</v>
          </cell>
          <cell r="E927" t="str">
            <v>PEF0.9x24P(15%차)</v>
          </cell>
          <cell r="F927" t="str">
            <v>100m</v>
          </cell>
        </row>
        <row r="928">
          <cell r="A928">
            <v>3801</v>
          </cell>
          <cell r="D928" t="str">
            <v>가. 재료비</v>
          </cell>
        </row>
        <row r="929">
          <cell r="A929">
            <v>3802</v>
          </cell>
          <cell r="B929" t="str">
            <v>시외케이블PEF0.9x24P(15%차)</v>
          </cell>
          <cell r="D929" t="str">
            <v>시외케이블</v>
          </cell>
          <cell r="E929" t="str">
            <v>PEF0.9x24P(15%차)</v>
          </cell>
          <cell r="F929" t="str">
            <v>m</v>
          </cell>
          <cell r="H929">
            <v>100</v>
          </cell>
          <cell r="I929" t="str">
            <v>x</v>
          </cell>
          <cell r="J929">
            <v>1</v>
          </cell>
          <cell r="V929" t="str">
            <v>=</v>
          </cell>
          <cell r="W929">
            <v>100</v>
          </cell>
          <cell r="Y929" t="str">
            <v>기본</v>
          </cell>
          <cell r="Z929" t="str">
            <v>x</v>
          </cell>
          <cell r="AA929" t="str">
            <v>단위량</v>
          </cell>
          <cell r="AL929" t="str">
            <v>관 급</v>
          </cell>
        </row>
        <row r="930">
          <cell r="A930">
            <v>3803</v>
          </cell>
          <cell r="D930" t="str">
            <v>나. 노무비</v>
          </cell>
          <cell r="AL930" t="str">
            <v>통3-6(운빈+교량)</v>
          </cell>
        </row>
        <row r="931">
          <cell r="D931" t="str">
            <v>통신케이블공</v>
          </cell>
          <cell r="F931" t="str">
            <v>인</v>
          </cell>
          <cell r="H931">
            <v>1.2</v>
          </cell>
          <cell r="I931" t="str">
            <v>x</v>
          </cell>
          <cell r="J931">
            <v>1</v>
          </cell>
          <cell r="K931" t="str">
            <v>x</v>
          </cell>
          <cell r="L931" t="str">
            <v>(</v>
          </cell>
          <cell r="M931">
            <v>1</v>
          </cell>
          <cell r="N931" t="str">
            <v>+</v>
          </cell>
          <cell r="O931">
            <v>0.15</v>
          </cell>
          <cell r="P931" t="str">
            <v>+</v>
          </cell>
          <cell r="Q931">
            <v>0.3</v>
          </cell>
          <cell r="R931" t="str">
            <v>)</v>
          </cell>
          <cell r="V931" t="str">
            <v>=</v>
          </cell>
          <cell r="W931">
            <v>1.74</v>
          </cell>
          <cell r="Y931" t="str">
            <v>기본</v>
          </cell>
          <cell r="Z931" t="str">
            <v>x</v>
          </cell>
          <cell r="AA931" t="str">
            <v>단위량</v>
          </cell>
          <cell r="AB931" t="str">
            <v>x</v>
          </cell>
          <cell r="AC931" t="str">
            <v>(</v>
          </cell>
          <cell r="AD931">
            <v>1</v>
          </cell>
          <cell r="AE931" t="str">
            <v>+</v>
          </cell>
          <cell r="AF931" t="str">
            <v>운빈</v>
          </cell>
          <cell r="AG931" t="str">
            <v>+</v>
          </cell>
          <cell r="AH931" t="str">
            <v>교량</v>
          </cell>
          <cell r="AI931" t="str">
            <v>)</v>
          </cell>
        </row>
        <row r="932">
          <cell r="D932" t="str">
            <v>보통인부</v>
          </cell>
          <cell r="F932" t="str">
            <v>인</v>
          </cell>
          <cell r="H932">
            <v>1.75</v>
          </cell>
          <cell r="I932" t="str">
            <v>x</v>
          </cell>
          <cell r="J932">
            <v>1</v>
          </cell>
          <cell r="K932" t="str">
            <v>x</v>
          </cell>
          <cell r="L932" t="str">
            <v>(</v>
          </cell>
          <cell r="M932">
            <v>1</v>
          </cell>
          <cell r="N932" t="str">
            <v>+</v>
          </cell>
          <cell r="O932">
            <v>0.15</v>
          </cell>
          <cell r="P932" t="str">
            <v>+</v>
          </cell>
          <cell r="Q932">
            <v>0.3</v>
          </cell>
          <cell r="R932" t="str">
            <v>)</v>
          </cell>
          <cell r="V932" t="str">
            <v>=</v>
          </cell>
          <cell r="W932">
            <v>2.5299999999999998</v>
          </cell>
          <cell r="Y932" t="str">
            <v>기본</v>
          </cell>
          <cell r="Z932" t="str">
            <v>x</v>
          </cell>
          <cell r="AA932" t="str">
            <v>단위량</v>
          </cell>
          <cell r="AB932" t="str">
            <v>x</v>
          </cell>
          <cell r="AC932" t="str">
            <v>(</v>
          </cell>
          <cell r="AD932">
            <v>1</v>
          </cell>
          <cell r="AE932" t="str">
            <v>+</v>
          </cell>
          <cell r="AF932" t="str">
            <v>운빈</v>
          </cell>
          <cell r="AG932" t="str">
            <v>+</v>
          </cell>
          <cell r="AH932" t="str">
            <v>교량</v>
          </cell>
          <cell r="AI932" t="str">
            <v>)</v>
          </cell>
        </row>
        <row r="933">
          <cell r="D933" t="str">
            <v>소   계</v>
          </cell>
        </row>
        <row r="934">
          <cell r="A934">
            <v>3804</v>
          </cell>
          <cell r="D934" t="str">
            <v>통신케이블공</v>
          </cell>
          <cell r="F934" t="str">
            <v>인</v>
          </cell>
          <cell r="V934" t="str">
            <v>=</v>
          </cell>
          <cell r="W934">
            <v>1.74</v>
          </cell>
        </row>
        <row r="935">
          <cell r="A935">
            <v>3805</v>
          </cell>
          <cell r="D935" t="str">
            <v>보통인부</v>
          </cell>
          <cell r="F935" t="str">
            <v>인</v>
          </cell>
          <cell r="V935" t="str">
            <v>=</v>
          </cell>
          <cell r="W935">
            <v>2.5299999999999998</v>
          </cell>
        </row>
        <row r="936">
          <cell r="A936">
            <v>3806</v>
          </cell>
          <cell r="D936" t="str">
            <v>다. 공구손료</v>
          </cell>
          <cell r="E936" t="str">
            <v>노무비×3%</v>
          </cell>
        </row>
        <row r="937">
          <cell r="A937">
            <v>3807</v>
          </cell>
          <cell r="D937" t="str">
            <v>통신케이블공</v>
          </cell>
          <cell r="F937" t="str">
            <v>인</v>
          </cell>
          <cell r="H937">
            <v>1.2</v>
          </cell>
          <cell r="I937" t="str">
            <v>x</v>
          </cell>
          <cell r="J937">
            <v>0.03</v>
          </cell>
          <cell r="V937" t="str">
            <v>=</v>
          </cell>
          <cell r="W937">
            <v>0.03</v>
          </cell>
          <cell r="Y937" t="str">
            <v>기본</v>
          </cell>
          <cell r="Z937" t="str">
            <v>x</v>
          </cell>
          <cell r="AA937" t="str">
            <v>공구손료</v>
          </cell>
        </row>
        <row r="938">
          <cell r="A938">
            <v>3808</v>
          </cell>
          <cell r="D938" t="str">
            <v>보통인부</v>
          </cell>
          <cell r="F938" t="str">
            <v>인</v>
          </cell>
          <cell r="H938">
            <v>1.75</v>
          </cell>
          <cell r="I938" t="str">
            <v>x</v>
          </cell>
          <cell r="J938">
            <v>0.03</v>
          </cell>
          <cell r="V938" t="str">
            <v>=</v>
          </cell>
          <cell r="W938">
            <v>0.05</v>
          </cell>
          <cell r="Y938" t="str">
            <v>기본</v>
          </cell>
          <cell r="Z938" t="str">
            <v>x</v>
          </cell>
          <cell r="AA938" t="str">
            <v>공구손료</v>
          </cell>
        </row>
        <row r="951">
          <cell r="Y951" t="str">
            <v>기본</v>
          </cell>
          <cell r="Z951" t="str">
            <v>x</v>
          </cell>
          <cell r="AA951" t="str">
            <v>공구손료</v>
          </cell>
        </row>
        <row r="952">
          <cell r="A952">
            <v>3900</v>
          </cell>
          <cell r="C952">
            <v>39</v>
          </cell>
          <cell r="D952" t="str">
            <v>지중케이블포설(터널)</v>
          </cell>
          <cell r="E952" t="str">
            <v>PEF0.9x24P(15%차)</v>
          </cell>
          <cell r="F952" t="str">
            <v>100m</v>
          </cell>
        </row>
        <row r="953">
          <cell r="A953">
            <v>3901</v>
          </cell>
          <cell r="D953" t="str">
            <v>가. 재료비</v>
          </cell>
        </row>
        <row r="954">
          <cell r="A954">
            <v>3902</v>
          </cell>
          <cell r="B954" t="str">
            <v>시외케이블PEF0.9x24P(15%차)</v>
          </cell>
          <cell r="D954" t="str">
            <v>시외케이블</v>
          </cell>
          <cell r="E954" t="str">
            <v>PEF0.9x24P(15%차)</v>
          </cell>
          <cell r="F954" t="str">
            <v>m</v>
          </cell>
          <cell r="H954">
            <v>100</v>
          </cell>
          <cell r="I954" t="str">
            <v>x</v>
          </cell>
          <cell r="J954">
            <v>1</v>
          </cell>
          <cell r="V954" t="str">
            <v>=</v>
          </cell>
          <cell r="W954">
            <v>100</v>
          </cell>
          <cell r="Y954" t="str">
            <v>기본</v>
          </cell>
          <cell r="Z954" t="str">
            <v>x</v>
          </cell>
          <cell r="AA954" t="str">
            <v>단위량</v>
          </cell>
          <cell r="AL954" t="str">
            <v>관 급</v>
          </cell>
        </row>
        <row r="955">
          <cell r="A955">
            <v>3903</v>
          </cell>
          <cell r="D955" t="str">
            <v>나. 노무비</v>
          </cell>
          <cell r="AL955" t="str">
            <v>통3-61(운빈+터널)</v>
          </cell>
        </row>
        <row r="956">
          <cell r="D956" t="str">
            <v>통신케이블공</v>
          </cell>
          <cell r="F956" t="str">
            <v>인</v>
          </cell>
          <cell r="H956">
            <v>1.2</v>
          </cell>
          <cell r="I956" t="str">
            <v>x</v>
          </cell>
          <cell r="J956">
            <v>1</v>
          </cell>
          <cell r="K956" t="str">
            <v>x</v>
          </cell>
          <cell r="L956" t="str">
            <v>(</v>
          </cell>
          <cell r="M956">
            <v>1</v>
          </cell>
          <cell r="N956" t="str">
            <v>+</v>
          </cell>
          <cell r="O956">
            <v>0.15</v>
          </cell>
          <cell r="P956" t="str">
            <v>+</v>
          </cell>
          <cell r="Q956">
            <v>0.3</v>
          </cell>
          <cell r="R956" t="str">
            <v>+</v>
          </cell>
          <cell r="S956">
            <v>0.1</v>
          </cell>
          <cell r="T956" t="str">
            <v>)</v>
          </cell>
          <cell r="V956" t="str">
            <v>=</v>
          </cell>
          <cell r="W956">
            <v>1.86</v>
          </cell>
          <cell r="Y956" t="str">
            <v>기본</v>
          </cell>
          <cell r="Z956" t="str">
            <v>x</v>
          </cell>
          <cell r="AA956" t="str">
            <v>단위량</v>
          </cell>
          <cell r="AB956" t="str">
            <v>x</v>
          </cell>
          <cell r="AC956" t="str">
            <v>(</v>
          </cell>
          <cell r="AD956">
            <v>1</v>
          </cell>
          <cell r="AE956" t="str">
            <v>+</v>
          </cell>
          <cell r="AF956" t="str">
            <v>운빈</v>
          </cell>
          <cell r="AG956" t="str">
            <v>+</v>
          </cell>
          <cell r="AH956" t="str">
            <v>터널</v>
          </cell>
          <cell r="AI956" t="str">
            <v>+</v>
          </cell>
          <cell r="AJ956" t="str">
            <v>사다리</v>
          </cell>
          <cell r="AK956" t="str">
            <v>)</v>
          </cell>
        </row>
        <row r="957">
          <cell r="D957" t="str">
            <v>보통인부</v>
          </cell>
          <cell r="F957" t="str">
            <v>인</v>
          </cell>
          <cell r="H957">
            <v>1.75</v>
          </cell>
          <cell r="I957" t="str">
            <v>x</v>
          </cell>
          <cell r="J957">
            <v>1</v>
          </cell>
          <cell r="K957" t="str">
            <v>x</v>
          </cell>
          <cell r="L957" t="str">
            <v>(</v>
          </cell>
          <cell r="M957">
            <v>1</v>
          </cell>
          <cell r="N957" t="str">
            <v>+</v>
          </cell>
          <cell r="O957">
            <v>0.15</v>
          </cell>
          <cell r="P957" t="str">
            <v>+</v>
          </cell>
          <cell r="Q957">
            <v>0.3</v>
          </cell>
          <cell r="R957" t="str">
            <v>+</v>
          </cell>
          <cell r="S957">
            <v>0.1</v>
          </cell>
          <cell r="T957" t="str">
            <v>)</v>
          </cell>
          <cell r="V957" t="str">
            <v>=</v>
          </cell>
          <cell r="W957">
            <v>2.71</v>
          </cell>
          <cell r="Y957" t="str">
            <v>기본</v>
          </cell>
          <cell r="Z957" t="str">
            <v>x</v>
          </cell>
          <cell r="AA957" t="str">
            <v>단위량</v>
          </cell>
          <cell r="AB957" t="str">
            <v>x</v>
          </cell>
          <cell r="AC957" t="str">
            <v>(</v>
          </cell>
          <cell r="AD957">
            <v>1</v>
          </cell>
          <cell r="AE957" t="str">
            <v>+</v>
          </cell>
          <cell r="AF957" t="str">
            <v>운빈</v>
          </cell>
          <cell r="AG957" t="str">
            <v>+</v>
          </cell>
          <cell r="AH957" t="str">
            <v>터널</v>
          </cell>
          <cell r="AI957" t="str">
            <v>+</v>
          </cell>
          <cell r="AJ957" t="str">
            <v>사다리</v>
          </cell>
          <cell r="AK957" t="str">
            <v>)</v>
          </cell>
        </row>
        <row r="958">
          <cell r="D958" t="str">
            <v>소   계</v>
          </cell>
        </row>
        <row r="959">
          <cell r="A959">
            <v>3904</v>
          </cell>
          <cell r="D959" t="str">
            <v>통신케이블공</v>
          </cell>
          <cell r="F959" t="str">
            <v>인</v>
          </cell>
          <cell r="V959" t="str">
            <v>=</v>
          </cell>
          <cell r="W959">
            <v>1.86</v>
          </cell>
        </row>
        <row r="960">
          <cell r="A960">
            <v>3905</v>
          </cell>
          <cell r="D960" t="str">
            <v>보통인부</v>
          </cell>
          <cell r="F960" t="str">
            <v>인</v>
          </cell>
          <cell r="V960" t="str">
            <v>=</v>
          </cell>
          <cell r="W960">
            <v>2.71</v>
          </cell>
        </row>
        <row r="961">
          <cell r="A961">
            <v>3906</v>
          </cell>
          <cell r="D961" t="str">
            <v>다. 공구손료</v>
          </cell>
          <cell r="E961" t="str">
            <v>노무비×3%</v>
          </cell>
        </row>
        <row r="962">
          <cell r="A962">
            <v>3907</v>
          </cell>
          <cell r="D962" t="str">
            <v>통신케이블공</v>
          </cell>
          <cell r="F962" t="str">
            <v>인</v>
          </cell>
          <cell r="H962">
            <v>1.2</v>
          </cell>
          <cell r="I962" t="str">
            <v>x</v>
          </cell>
          <cell r="J962">
            <v>0.03</v>
          </cell>
          <cell r="V962" t="str">
            <v>=</v>
          </cell>
          <cell r="W962">
            <v>0.03</v>
          </cell>
          <cell r="Y962" t="str">
            <v>기본</v>
          </cell>
          <cell r="Z962" t="str">
            <v>x</v>
          </cell>
          <cell r="AA962" t="str">
            <v>공구손료</v>
          </cell>
        </row>
        <row r="963">
          <cell r="A963">
            <v>3908</v>
          </cell>
          <cell r="D963" t="str">
            <v>보통인부</v>
          </cell>
          <cell r="F963" t="str">
            <v>인</v>
          </cell>
          <cell r="H963">
            <v>1.75</v>
          </cell>
          <cell r="I963" t="str">
            <v>x</v>
          </cell>
          <cell r="J963">
            <v>0.03</v>
          </cell>
          <cell r="V963" t="str">
            <v>=</v>
          </cell>
          <cell r="W963">
            <v>0.05</v>
          </cell>
          <cell r="Y963" t="str">
            <v>기본</v>
          </cell>
          <cell r="Z963" t="str">
            <v>x</v>
          </cell>
          <cell r="AA963" t="str">
            <v>공구손료</v>
          </cell>
        </row>
        <row r="976">
          <cell r="Y976" t="str">
            <v>기본</v>
          </cell>
          <cell r="Z976" t="str">
            <v>x</v>
          </cell>
          <cell r="AA976" t="str">
            <v>공구손료</v>
          </cell>
        </row>
        <row r="977">
          <cell r="A977">
            <v>4000</v>
          </cell>
          <cell r="C977">
            <v>40</v>
          </cell>
          <cell r="D977" t="str">
            <v>통신케이블접속(보통접속)</v>
          </cell>
          <cell r="E977" t="str">
            <v>PEF0.9x14P(15%차)</v>
          </cell>
          <cell r="F977" t="str">
            <v>개소</v>
          </cell>
        </row>
        <row r="978">
          <cell r="A978">
            <v>4001</v>
          </cell>
          <cell r="D978" t="str">
            <v>가. 재료비</v>
          </cell>
        </row>
        <row r="979">
          <cell r="A979">
            <v>4002</v>
          </cell>
          <cell r="B979" t="str">
            <v>케이블접속제75-300</v>
          </cell>
          <cell r="D979" t="str">
            <v>케이블접속제</v>
          </cell>
          <cell r="E979" t="str">
            <v>75-300</v>
          </cell>
          <cell r="F979" t="str">
            <v>KIT</v>
          </cell>
          <cell r="W979">
            <v>1</v>
          </cell>
          <cell r="AL979" t="str">
            <v>관 급</v>
          </cell>
        </row>
        <row r="980">
          <cell r="A980">
            <v>4003</v>
          </cell>
          <cell r="B980" t="str">
            <v>케이블심선접속자0.4-0.9(ULG)</v>
          </cell>
          <cell r="D980" t="str">
            <v>케이블심선접속자</v>
          </cell>
          <cell r="E980" t="str">
            <v>0.4-0.9(ULG)</v>
          </cell>
          <cell r="F980" t="str">
            <v>개</v>
          </cell>
          <cell r="H980">
            <v>14</v>
          </cell>
          <cell r="I980" t="str">
            <v>x</v>
          </cell>
          <cell r="J980">
            <v>2</v>
          </cell>
          <cell r="K980" t="str">
            <v>x</v>
          </cell>
          <cell r="M980">
            <v>1.02</v>
          </cell>
          <cell r="V980" t="str">
            <v>=</v>
          </cell>
          <cell r="W980">
            <v>28</v>
          </cell>
          <cell r="AL980">
            <v>0</v>
          </cell>
        </row>
        <row r="981">
          <cell r="A981">
            <v>4004</v>
          </cell>
          <cell r="D981" t="str">
            <v>나. 노무비</v>
          </cell>
          <cell r="AL981" t="str">
            <v>통3-7</v>
          </cell>
        </row>
        <row r="982">
          <cell r="D982" t="str">
            <v>1) 심선접속</v>
          </cell>
        </row>
        <row r="983">
          <cell r="D983" t="str">
            <v>통신케이블공</v>
          </cell>
          <cell r="F983" t="str">
            <v>인</v>
          </cell>
          <cell r="H983">
            <v>0.77</v>
          </cell>
          <cell r="I983" t="str">
            <v>x</v>
          </cell>
          <cell r="J983">
            <v>1</v>
          </cell>
          <cell r="V983" t="str">
            <v>=</v>
          </cell>
          <cell r="W983">
            <v>0.77</v>
          </cell>
          <cell r="Y983" t="str">
            <v>기본</v>
          </cell>
          <cell r="Z983" t="str">
            <v>x</v>
          </cell>
          <cell r="AA983" t="str">
            <v>단위량</v>
          </cell>
        </row>
        <row r="984">
          <cell r="D984" t="str">
            <v>보통인부</v>
          </cell>
          <cell r="F984" t="str">
            <v>인</v>
          </cell>
          <cell r="H984">
            <v>1.07</v>
          </cell>
          <cell r="I984" t="str">
            <v>x</v>
          </cell>
          <cell r="J984">
            <v>1</v>
          </cell>
          <cell r="V984" t="str">
            <v>=</v>
          </cell>
          <cell r="W984">
            <v>1.07</v>
          </cell>
          <cell r="Y984" t="str">
            <v>기본</v>
          </cell>
          <cell r="Z984" t="str">
            <v>x</v>
          </cell>
          <cell r="AA984" t="str">
            <v>단위량</v>
          </cell>
        </row>
        <row r="985">
          <cell r="D985" t="str">
            <v>2) 외피접속</v>
          </cell>
          <cell r="AL985" t="str">
            <v>통3-37(차폐)</v>
          </cell>
        </row>
        <row r="986">
          <cell r="D986" t="str">
            <v>통신케이블공</v>
          </cell>
          <cell r="F986" t="str">
            <v>인</v>
          </cell>
          <cell r="H986">
            <v>0.33</v>
          </cell>
          <cell r="I986" t="str">
            <v>x</v>
          </cell>
          <cell r="J986">
            <v>1.5</v>
          </cell>
          <cell r="V986" t="str">
            <v>=</v>
          </cell>
          <cell r="W986">
            <v>0.49</v>
          </cell>
          <cell r="Y986" t="str">
            <v>기본</v>
          </cell>
          <cell r="Z986" t="str">
            <v>x</v>
          </cell>
          <cell r="AA986" t="str">
            <v>차폐</v>
          </cell>
        </row>
        <row r="987">
          <cell r="D987" t="str">
            <v>보통인부</v>
          </cell>
          <cell r="F987" t="str">
            <v>인</v>
          </cell>
          <cell r="H987">
            <v>0.31</v>
          </cell>
          <cell r="I987" t="str">
            <v>x</v>
          </cell>
          <cell r="J987">
            <v>1.5</v>
          </cell>
          <cell r="V987" t="str">
            <v>=</v>
          </cell>
          <cell r="W987">
            <v>0.46</v>
          </cell>
          <cell r="Y987" t="str">
            <v>기본</v>
          </cell>
          <cell r="Z987" t="str">
            <v>x</v>
          </cell>
          <cell r="AA987" t="str">
            <v>차폐</v>
          </cell>
        </row>
        <row r="988">
          <cell r="D988" t="str">
            <v>소   계</v>
          </cell>
        </row>
        <row r="989">
          <cell r="A989">
            <v>4005</v>
          </cell>
          <cell r="D989" t="str">
            <v>통신케이블공</v>
          </cell>
          <cell r="F989" t="str">
            <v>인</v>
          </cell>
          <cell r="V989" t="str">
            <v>=</v>
          </cell>
          <cell r="W989">
            <v>1.26</v>
          </cell>
        </row>
        <row r="990">
          <cell r="A990">
            <v>4006</v>
          </cell>
          <cell r="D990" t="str">
            <v>보통인부</v>
          </cell>
          <cell r="F990" t="str">
            <v>인</v>
          </cell>
          <cell r="V990" t="str">
            <v>=</v>
          </cell>
          <cell r="W990">
            <v>1.53</v>
          </cell>
        </row>
        <row r="991">
          <cell r="A991">
            <v>4007</v>
          </cell>
          <cell r="D991" t="str">
            <v>다. 공구손료</v>
          </cell>
          <cell r="E991" t="str">
            <v>노무비×3%</v>
          </cell>
        </row>
        <row r="992">
          <cell r="A992">
            <v>4008</v>
          </cell>
          <cell r="D992" t="str">
            <v>통신케이블공</v>
          </cell>
          <cell r="F992" t="str">
            <v>인</v>
          </cell>
          <cell r="H992">
            <v>1.26</v>
          </cell>
          <cell r="I992" t="str">
            <v>x</v>
          </cell>
          <cell r="J992">
            <v>0.03</v>
          </cell>
          <cell r="V992" t="str">
            <v>=</v>
          </cell>
          <cell r="W992">
            <v>0.03</v>
          </cell>
          <cell r="Y992" t="str">
            <v>기본</v>
          </cell>
          <cell r="Z992" t="str">
            <v>x</v>
          </cell>
          <cell r="AA992" t="str">
            <v>공구손료</v>
          </cell>
        </row>
        <row r="993">
          <cell r="A993">
            <v>4009</v>
          </cell>
          <cell r="D993" t="str">
            <v>보통인부</v>
          </cell>
          <cell r="F993" t="str">
            <v>인</v>
          </cell>
          <cell r="H993">
            <v>1.53</v>
          </cell>
          <cell r="I993" t="str">
            <v>x</v>
          </cell>
          <cell r="J993">
            <v>0.03</v>
          </cell>
          <cell r="V993" t="str">
            <v>=</v>
          </cell>
          <cell r="W993">
            <v>0.04</v>
          </cell>
          <cell r="Y993" t="str">
            <v>기본</v>
          </cell>
          <cell r="Z993" t="str">
            <v>x</v>
          </cell>
          <cell r="AA993" t="str">
            <v>공구손료</v>
          </cell>
        </row>
        <row r="1001">
          <cell r="Y1001" t="str">
            <v>기본</v>
          </cell>
          <cell r="Z1001" t="str">
            <v>x</v>
          </cell>
          <cell r="AA1001" t="str">
            <v>공구손료</v>
          </cell>
        </row>
        <row r="1002">
          <cell r="A1002">
            <v>4100</v>
          </cell>
          <cell r="C1002">
            <v>41</v>
          </cell>
          <cell r="D1002" t="str">
            <v>통신케이블접속(보통분기,터널)</v>
          </cell>
          <cell r="E1002" t="str">
            <v>PEF0.9x24P(15%차)</v>
          </cell>
          <cell r="F1002" t="str">
            <v>개소</v>
          </cell>
        </row>
        <row r="1003">
          <cell r="A1003">
            <v>4101</v>
          </cell>
          <cell r="D1003" t="str">
            <v>가. 재료비</v>
          </cell>
        </row>
        <row r="1004">
          <cell r="A1004">
            <v>4102</v>
          </cell>
          <cell r="B1004" t="str">
            <v>케이블접속제75-300</v>
          </cell>
          <cell r="D1004" t="str">
            <v>케이블접속제</v>
          </cell>
          <cell r="E1004" t="str">
            <v>75-300</v>
          </cell>
          <cell r="F1004" t="str">
            <v>KIT</v>
          </cell>
          <cell r="V1004" t="str">
            <v>=</v>
          </cell>
          <cell r="W1004">
            <v>1</v>
          </cell>
          <cell r="AL1004" t="str">
            <v>관 급</v>
          </cell>
        </row>
        <row r="1005">
          <cell r="A1005">
            <v>4103</v>
          </cell>
          <cell r="B1005" t="str">
            <v>케이블심선접속자0.4-0.9(ULG)</v>
          </cell>
          <cell r="D1005" t="str">
            <v>케이블심선접속자</v>
          </cell>
          <cell r="E1005" t="str">
            <v>0.4-0.9(ULG)</v>
          </cell>
          <cell r="F1005" t="str">
            <v>개</v>
          </cell>
          <cell r="G1005" t="str">
            <v>(</v>
          </cell>
          <cell r="H1005">
            <v>18</v>
          </cell>
          <cell r="I1005" t="str">
            <v>x</v>
          </cell>
          <cell r="J1005">
            <v>2</v>
          </cell>
          <cell r="K1005" t="str">
            <v>+</v>
          </cell>
          <cell r="M1005">
            <v>7</v>
          </cell>
          <cell r="N1005" t="str">
            <v>x</v>
          </cell>
          <cell r="O1005">
            <v>2</v>
          </cell>
          <cell r="P1005" t="str">
            <v>x</v>
          </cell>
          <cell r="Q1005">
            <v>2</v>
          </cell>
          <cell r="R1005" t="str">
            <v>x</v>
          </cell>
          <cell r="S1005">
            <v>1.02</v>
          </cell>
          <cell r="V1005" t="str">
            <v>=</v>
          </cell>
          <cell r="W1005">
            <v>65</v>
          </cell>
          <cell r="AL1005">
            <v>0</v>
          </cell>
        </row>
        <row r="1006">
          <cell r="A1006">
            <v>4104</v>
          </cell>
          <cell r="B1006" t="str">
            <v>접속지지금구터널</v>
          </cell>
          <cell r="D1006" t="str">
            <v>접속지지금구</v>
          </cell>
          <cell r="E1006" t="str">
            <v>터널</v>
          </cell>
          <cell r="F1006" t="str">
            <v>개</v>
          </cell>
          <cell r="V1006" t="str">
            <v>=</v>
          </cell>
          <cell r="W1006">
            <v>1</v>
          </cell>
          <cell r="AL1006">
            <v>0</v>
          </cell>
        </row>
        <row r="1007">
          <cell r="A1007">
            <v>4105</v>
          </cell>
          <cell r="B1007" t="str">
            <v>평철115mm</v>
          </cell>
          <cell r="D1007" t="str">
            <v>평철</v>
          </cell>
          <cell r="E1007" t="str">
            <v>115mm</v>
          </cell>
          <cell r="F1007" t="str">
            <v>m</v>
          </cell>
          <cell r="V1007" t="str">
            <v>=</v>
          </cell>
          <cell r="W1007">
            <v>1</v>
          </cell>
          <cell r="AL1007">
            <v>0</v>
          </cell>
        </row>
        <row r="1008">
          <cell r="A1008">
            <v>4106</v>
          </cell>
          <cell r="B1008" t="str">
            <v>앙카볼트1/2"x150</v>
          </cell>
          <cell r="D1008" t="str">
            <v>앙카볼트</v>
          </cell>
          <cell r="E1008" t="str">
            <v>1/2"x150</v>
          </cell>
          <cell r="F1008" t="str">
            <v>개</v>
          </cell>
          <cell r="H1008">
            <v>2</v>
          </cell>
          <cell r="I1008" t="str">
            <v>x</v>
          </cell>
          <cell r="J1008">
            <v>1</v>
          </cell>
          <cell r="V1008" t="str">
            <v>=</v>
          </cell>
          <cell r="W1008">
            <v>2</v>
          </cell>
          <cell r="AL1008">
            <v>0</v>
          </cell>
        </row>
        <row r="1009">
          <cell r="A1009">
            <v>4107</v>
          </cell>
          <cell r="D1009" t="str">
            <v>나. 노무비</v>
          </cell>
        </row>
        <row r="1010">
          <cell r="D1010" t="str">
            <v>1) 심선접속</v>
          </cell>
          <cell r="AL1010" t="str">
            <v>통3-7(운빈+터널)</v>
          </cell>
        </row>
        <row r="1011">
          <cell r="D1011" t="str">
            <v>통신케이블공</v>
          </cell>
          <cell r="F1011" t="str">
            <v>인</v>
          </cell>
          <cell r="H1011">
            <v>0.95</v>
          </cell>
          <cell r="I1011" t="str">
            <v>x</v>
          </cell>
          <cell r="J1011">
            <v>1.3</v>
          </cell>
          <cell r="K1011" t="str">
            <v>x</v>
          </cell>
          <cell r="L1011" t="str">
            <v>(</v>
          </cell>
          <cell r="M1011">
            <v>1</v>
          </cell>
          <cell r="N1011" t="str">
            <v>+</v>
          </cell>
          <cell r="O1011">
            <v>0.15</v>
          </cell>
          <cell r="P1011" t="str">
            <v>+</v>
          </cell>
          <cell r="Q1011">
            <v>0.3</v>
          </cell>
          <cell r="R1011" t="str">
            <v>)</v>
          </cell>
          <cell r="V1011" t="str">
            <v>=</v>
          </cell>
          <cell r="W1011">
            <v>1.79</v>
          </cell>
          <cell r="Y1011" t="str">
            <v>기본</v>
          </cell>
          <cell r="Z1011" t="str">
            <v>x</v>
          </cell>
          <cell r="AA1011" t="str">
            <v>분기</v>
          </cell>
          <cell r="AB1011" t="str">
            <v>x</v>
          </cell>
          <cell r="AC1011" t="str">
            <v>(</v>
          </cell>
          <cell r="AD1011">
            <v>1</v>
          </cell>
          <cell r="AE1011" t="str">
            <v>+</v>
          </cell>
          <cell r="AF1011" t="str">
            <v>운빈</v>
          </cell>
          <cell r="AG1011" t="str">
            <v>+</v>
          </cell>
          <cell r="AH1011" t="str">
            <v>터널</v>
          </cell>
          <cell r="AI1011" t="str">
            <v>)</v>
          </cell>
        </row>
        <row r="1012">
          <cell r="D1012" t="str">
            <v>보통인부</v>
          </cell>
          <cell r="F1012" t="str">
            <v>인</v>
          </cell>
          <cell r="H1012">
            <v>1.4</v>
          </cell>
          <cell r="I1012" t="str">
            <v>x</v>
          </cell>
          <cell r="J1012">
            <v>1.3</v>
          </cell>
          <cell r="K1012" t="str">
            <v>x</v>
          </cell>
          <cell r="L1012" t="str">
            <v>(</v>
          </cell>
          <cell r="M1012">
            <v>1</v>
          </cell>
          <cell r="N1012" t="str">
            <v>+</v>
          </cell>
          <cell r="O1012">
            <v>0.15</v>
          </cell>
          <cell r="P1012" t="str">
            <v>+</v>
          </cell>
          <cell r="Q1012">
            <v>0.3</v>
          </cell>
          <cell r="R1012" t="str">
            <v>)</v>
          </cell>
          <cell r="V1012" t="str">
            <v>=</v>
          </cell>
          <cell r="W1012">
            <v>2.63</v>
          </cell>
          <cell r="Y1012" t="str">
            <v>기본</v>
          </cell>
          <cell r="Z1012" t="str">
            <v>x</v>
          </cell>
          <cell r="AA1012" t="str">
            <v>분기</v>
          </cell>
          <cell r="AB1012" t="str">
            <v>x</v>
          </cell>
          <cell r="AC1012" t="str">
            <v>(</v>
          </cell>
          <cell r="AD1012">
            <v>1</v>
          </cell>
          <cell r="AE1012" t="str">
            <v>+</v>
          </cell>
          <cell r="AF1012" t="str">
            <v>운빈</v>
          </cell>
          <cell r="AG1012" t="str">
            <v>+</v>
          </cell>
          <cell r="AH1012" t="str">
            <v>터널</v>
          </cell>
          <cell r="AI1012" t="str">
            <v>)</v>
          </cell>
        </row>
        <row r="1013">
          <cell r="D1013" t="str">
            <v>2) 외피접속</v>
          </cell>
          <cell r="AL1013" t="str">
            <v>통3-37-라</v>
          </cell>
        </row>
        <row r="1014">
          <cell r="D1014" t="str">
            <v>통신케이블공</v>
          </cell>
          <cell r="F1014" t="str">
            <v>인</v>
          </cell>
          <cell r="H1014">
            <v>0.33</v>
          </cell>
          <cell r="I1014" t="str">
            <v>x</v>
          </cell>
          <cell r="J1014">
            <v>1.5</v>
          </cell>
          <cell r="K1014" t="str">
            <v>x</v>
          </cell>
          <cell r="L1014" t="str">
            <v>(</v>
          </cell>
          <cell r="M1014">
            <v>1</v>
          </cell>
          <cell r="N1014" t="str">
            <v>+</v>
          </cell>
          <cell r="O1014">
            <v>0.15</v>
          </cell>
          <cell r="P1014" t="str">
            <v>+</v>
          </cell>
          <cell r="Q1014">
            <v>0.3</v>
          </cell>
          <cell r="R1014" t="str">
            <v>+</v>
          </cell>
          <cell r="S1014">
            <v>0.3</v>
          </cell>
          <cell r="T1014" t="str">
            <v>)</v>
          </cell>
          <cell r="V1014" t="str">
            <v>=</v>
          </cell>
          <cell r="W1014">
            <v>0.86</v>
          </cell>
          <cell r="Y1014" t="str">
            <v>기본</v>
          </cell>
          <cell r="Z1014" t="str">
            <v>x</v>
          </cell>
          <cell r="AA1014" t="str">
            <v>차폐</v>
          </cell>
          <cell r="AB1014" t="str">
            <v>x</v>
          </cell>
          <cell r="AC1014" t="str">
            <v>(</v>
          </cell>
          <cell r="AD1014">
            <v>1</v>
          </cell>
          <cell r="AE1014" t="str">
            <v>+</v>
          </cell>
          <cell r="AF1014" t="str">
            <v>운빈</v>
          </cell>
          <cell r="AG1014" t="str">
            <v>+</v>
          </cell>
          <cell r="AH1014" t="str">
            <v>터널</v>
          </cell>
          <cell r="AI1014" t="str">
            <v>+</v>
          </cell>
          <cell r="AJ1014" t="str">
            <v>분기</v>
          </cell>
          <cell r="AK1014" t="str">
            <v>)</v>
          </cell>
        </row>
        <row r="1015">
          <cell r="D1015" t="str">
            <v>보통인부</v>
          </cell>
          <cell r="F1015" t="str">
            <v>인</v>
          </cell>
          <cell r="H1015">
            <v>0.31</v>
          </cell>
          <cell r="I1015" t="str">
            <v>x</v>
          </cell>
          <cell r="J1015">
            <v>1.5</v>
          </cell>
          <cell r="K1015" t="str">
            <v>x</v>
          </cell>
          <cell r="L1015" t="str">
            <v>(</v>
          </cell>
          <cell r="M1015">
            <v>1</v>
          </cell>
          <cell r="N1015" t="str">
            <v>+</v>
          </cell>
          <cell r="O1015">
            <v>0.15</v>
          </cell>
          <cell r="P1015" t="str">
            <v>+</v>
          </cell>
          <cell r="Q1015">
            <v>0.3</v>
          </cell>
          <cell r="R1015" t="str">
            <v>+</v>
          </cell>
          <cell r="S1015">
            <v>0.3</v>
          </cell>
          <cell r="T1015" t="str">
            <v>)</v>
          </cell>
          <cell r="V1015" t="str">
            <v>=</v>
          </cell>
          <cell r="W1015">
            <v>0.81</v>
          </cell>
          <cell r="Y1015" t="str">
            <v>기본</v>
          </cell>
          <cell r="Z1015" t="str">
            <v>x</v>
          </cell>
          <cell r="AA1015" t="str">
            <v>차폐</v>
          </cell>
          <cell r="AB1015" t="str">
            <v>x</v>
          </cell>
          <cell r="AC1015" t="str">
            <v>(</v>
          </cell>
          <cell r="AD1015">
            <v>1</v>
          </cell>
          <cell r="AE1015" t="str">
            <v>+</v>
          </cell>
          <cell r="AF1015" t="str">
            <v>운빈</v>
          </cell>
          <cell r="AG1015" t="str">
            <v>+</v>
          </cell>
          <cell r="AH1015" t="str">
            <v>터널</v>
          </cell>
          <cell r="AI1015" t="str">
            <v>+</v>
          </cell>
          <cell r="AJ1015" t="str">
            <v>분기</v>
          </cell>
          <cell r="AK1015" t="str">
            <v>)</v>
          </cell>
        </row>
        <row r="1016">
          <cell r="D1016" t="str">
            <v>소   계</v>
          </cell>
        </row>
        <row r="1017">
          <cell r="A1017">
            <v>4108</v>
          </cell>
          <cell r="D1017" t="str">
            <v>통신케이블공</v>
          </cell>
          <cell r="F1017" t="str">
            <v>인</v>
          </cell>
          <cell r="V1017" t="str">
            <v>=</v>
          </cell>
          <cell r="W1017">
            <v>2.65</v>
          </cell>
        </row>
        <row r="1018">
          <cell r="A1018">
            <v>4109</v>
          </cell>
          <cell r="D1018" t="str">
            <v>보통인부</v>
          </cell>
          <cell r="F1018" t="str">
            <v>인</v>
          </cell>
          <cell r="V1018" t="str">
            <v>=</v>
          </cell>
          <cell r="W1018">
            <v>3.44</v>
          </cell>
        </row>
        <row r="1019">
          <cell r="A1019">
            <v>4110</v>
          </cell>
          <cell r="D1019" t="str">
            <v>다. 공구손료</v>
          </cell>
          <cell r="E1019" t="str">
            <v>노무비×3%</v>
          </cell>
        </row>
        <row r="1020">
          <cell r="A1020">
            <v>4111</v>
          </cell>
          <cell r="D1020" t="str">
            <v>통신케이블공</v>
          </cell>
          <cell r="F1020" t="str">
            <v>인</v>
          </cell>
          <cell r="H1020">
            <v>1.73</v>
          </cell>
          <cell r="I1020" t="str">
            <v>x</v>
          </cell>
          <cell r="J1020">
            <v>0.03</v>
          </cell>
          <cell r="V1020" t="str">
            <v>=</v>
          </cell>
          <cell r="W1020">
            <v>0.05</v>
          </cell>
          <cell r="Y1020" t="str">
            <v>기본</v>
          </cell>
          <cell r="Z1020" t="str">
            <v>x</v>
          </cell>
          <cell r="AA1020" t="str">
            <v>공구손료</v>
          </cell>
        </row>
        <row r="1021">
          <cell r="A1021">
            <v>4112</v>
          </cell>
          <cell r="D1021" t="str">
            <v>보통인부</v>
          </cell>
          <cell r="F1021" t="str">
            <v>인</v>
          </cell>
          <cell r="H1021">
            <v>2.2799999999999998</v>
          </cell>
          <cell r="I1021" t="str">
            <v>x</v>
          </cell>
          <cell r="J1021">
            <v>0.03</v>
          </cell>
          <cell r="V1021" t="str">
            <v>=</v>
          </cell>
          <cell r="W1021">
            <v>0.06</v>
          </cell>
          <cell r="Y1021" t="str">
            <v>기본</v>
          </cell>
          <cell r="Z1021" t="str">
            <v>x</v>
          </cell>
          <cell r="AA1021" t="str">
            <v>공구손료</v>
          </cell>
        </row>
        <row r="1026">
          <cell r="Y1026" t="str">
            <v>기본</v>
          </cell>
          <cell r="Z1026" t="str">
            <v>x</v>
          </cell>
          <cell r="AA1026" t="str">
            <v>공구손료</v>
          </cell>
        </row>
        <row r="1027">
          <cell r="A1027">
            <v>4200</v>
          </cell>
          <cell r="C1027">
            <v>42</v>
          </cell>
          <cell r="D1027" t="str">
            <v>통신케이블접속(보통분기접속)</v>
          </cell>
          <cell r="E1027" t="str">
            <v>PEF0.9x24P(15%차)</v>
          </cell>
          <cell r="F1027" t="str">
            <v>개소</v>
          </cell>
        </row>
        <row r="1028">
          <cell r="A1028">
            <v>4201</v>
          </cell>
          <cell r="D1028" t="str">
            <v>가. 재료비</v>
          </cell>
        </row>
        <row r="1029">
          <cell r="A1029">
            <v>4202</v>
          </cell>
          <cell r="B1029" t="str">
            <v>케이블접속제75-300</v>
          </cell>
          <cell r="D1029" t="str">
            <v>케이블접속제</v>
          </cell>
          <cell r="E1029" t="str">
            <v>75-300</v>
          </cell>
          <cell r="F1029" t="str">
            <v>KIT</v>
          </cell>
          <cell r="V1029" t="str">
            <v>=</v>
          </cell>
          <cell r="W1029">
            <v>1</v>
          </cell>
          <cell r="AL1029" t="str">
            <v>관 급</v>
          </cell>
        </row>
        <row r="1030">
          <cell r="A1030">
            <v>4203</v>
          </cell>
          <cell r="B1030" t="str">
            <v>케이블심선접속자0.4-0.9(ULG)</v>
          </cell>
          <cell r="D1030" t="str">
            <v>케이블심선접속자</v>
          </cell>
          <cell r="E1030" t="str">
            <v>0.4-0.9(ULG)</v>
          </cell>
          <cell r="F1030" t="str">
            <v>개</v>
          </cell>
          <cell r="G1030" t="str">
            <v>(</v>
          </cell>
          <cell r="H1030">
            <v>18</v>
          </cell>
          <cell r="I1030" t="str">
            <v>x</v>
          </cell>
          <cell r="J1030">
            <v>2</v>
          </cell>
          <cell r="K1030" t="str">
            <v>+</v>
          </cell>
          <cell r="M1030">
            <v>7</v>
          </cell>
          <cell r="N1030" t="str">
            <v>x</v>
          </cell>
          <cell r="O1030">
            <v>2</v>
          </cell>
          <cell r="P1030" t="str">
            <v>x</v>
          </cell>
          <cell r="Q1030">
            <v>2</v>
          </cell>
          <cell r="R1030" t="str">
            <v>x</v>
          </cell>
          <cell r="S1030">
            <v>1.02</v>
          </cell>
          <cell r="V1030" t="str">
            <v>=</v>
          </cell>
          <cell r="W1030">
            <v>65</v>
          </cell>
          <cell r="AL1030">
            <v>0</v>
          </cell>
        </row>
        <row r="1031">
          <cell r="A1031">
            <v>4204</v>
          </cell>
          <cell r="D1031" t="str">
            <v>나. 노무비</v>
          </cell>
        </row>
        <row r="1032">
          <cell r="D1032" t="str">
            <v>1) 심선접속</v>
          </cell>
          <cell r="AL1032" t="str">
            <v>통3-7</v>
          </cell>
        </row>
        <row r="1033">
          <cell r="D1033" t="str">
            <v>통신케이블공</v>
          </cell>
          <cell r="F1033" t="str">
            <v>인</v>
          </cell>
          <cell r="H1033">
            <v>0.95</v>
          </cell>
          <cell r="I1033" t="str">
            <v>x</v>
          </cell>
          <cell r="J1033">
            <v>1.3</v>
          </cell>
          <cell r="V1033" t="str">
            <v>=</v>
          </cell>
          <cell r="W1033">
            <v>1.2349999999999999</v>
          </cell>
          <cell r="Y1033" t="str">
            <v>기본</v>
          </cell>
          <cell r="Z1033" t="str">
            <v>x</v>
          </cell>
          <cell r="AA1033" t="str">
            <v>분기</v>
          </cell>
        </row>
        <row r="1034">
          <cell r="D1034" t="str">
            <v>보통인부</v>
          </cell>
          <cell r="F1034" t="str">
            <v>인</v>
          </cell>
          <cell r="H1034">
            <v>1.4</v>
          </cell>
          <cell r="I1034" t="str">
            <v>x</v>
          </cell>
          <cell r="J1034">
            <v>1.3</v>
          </cell>
          <cell r="V1034" t="str">
            <v>=</v>
          </cell>
          <cell r="W1034">
            <v>1.8199999999999998</v>
          </cell>
          <cell r="Y1034" t="str">
            <v>기본</v>
          </cell>
          <cell r="Z1034" t="str">
            <v>x</v>
          </cell>
          <cell r="AA1034" t="str">
            <v>분기</v>
          </cell>
        </row>
        <row r="1035">
          <cell r="D1035" t="str">
            <v>2) 외피접속</v>
          </cell>
          <cell r="AL1035" t="str">
            <v>통3-37-라</v>
          </cell>
        </row>
        <row r="1036">
          <cell r="D1036" t="str">
            <v>통신케이블공</v>
          </cell>
          <cell r="F1036" t="str">
            <v>인</v>
          </cell>
          <cell r="H1036">
            <v>0.33</v>
          </cell>
          <cell r="I1036" t="str">
            <v>x</v>
          </cell>
          <cell r="J1036">
            <v>1.5</v>
          </cell>
          <cell r="K1036" t="str">
            <v>x</v>
          </cell>
          <cell r="L1036" t="str">
            <v>(</v>
          </cell>
          <cell r="M1036">
            <v>1</v>
          </cell>
          <cell r="N1036" t="str">
            <v>+</v>
          </cell>
          <cell r="O1036">
            <v>0.3</v>
          </cell>
          <cell r="P1036" t="str">
            <v>)</v>
          </cell>
          <cell r="V1036" t="str">
            <v>=</v>
          </cell>
          <cell r="W1036">
            <v>0.64</v>
          </cell>
          <cell r="Y1036" t="str">
            <v>기본</v>
          </cell>
          <cell r="Z1036" t="str">
            <v>x</v>
          </cell>
          <cell r="AA1036" t="str">
            <v>차폐</v>
          </cell>
          <cell r="AB1036" t="str">
            <v>x</v>
          </cell>
          <cell r="AC1036" t="str">
            <v>(</v>
          </cell>
          <cell r="AD1036">
            <v>1</v>
          </cell>
          <cell r="AE1036" t="str">
            <v>+</v>
          </cell>
          <cell r="AF1036" t="str">
            <v>분기</v>
          </cell>
          <cell r="AG1036" t="str">
            <v>)</v>
          </cell>
        </row>
        <row r="1037">
          <cell r="D1037" t="str">
            <v>보통인부</v>
          </cell>
          <cell r="F1037" t="str">
            <v>인</v>
          </cell>
          <cell r="H1037">
            <v>0.31</v>
          </cell>
          <cell r="I1037" t="str">
            <v>x</v>
          </cell>
          <cell r="J1037">
            <v>1.5</v>
          </cell>
          <cell r="K1037" t="str">
            <v>x</v>
          </cell>
          <cell r="L1037" t="str">
            <v>(</v>
          </cell>
          <cell r="M1037">
            <v>1</v>
          </cell>
          <cell r="N1037" t="str">
            <v>+</v>
          </cell>
          <cell r="O1037">
            <v>0.3</v>
          </cell>
          <cell r="P1037" t="str">
            <v>)</v>
          </cell>
          <cell r="V1037" t="str">
            <v>=</v>
          </cell>
          <cell r="W1037">
            <v>0.6</v>
          </cell>
          <cell r="Y1037" t="str">
            <v>기본</v>
          </cell>
          <cell r="Z1037" t="str">
            <v>x</v>
          </cell>
          <cell r="AA1037" t="str">
            <v>차폐</v>
          </cell>
          <cell r="AB1037" t="str">
            <v>x</v>
          </cell>
          <cell r="AC1037" t="str">
            <v>(</v>
          </cell>
          <cell r="AD1037">
            <v>1</v>
          </cell>
          <cell r="AE1037" t="str">
            <v>+</v>
          </cell>
          <cell r="AF1037" t="str">
            <v>분기</v>
          </cell>
          <cell r="AG1037" t="str">
            <v>)</v>
          </cell>
        </row>
        <row r="1038">
          <cell r="D1038" t="str">
            <v>소   계</v>
          </cell>
        </row>
        <row r="1039">
          <cell r="A1039">
            <v>4205</v>
          </cell>
          <cell r="D1039" t="str">
            <v>통신케이블공</v>
          </cell>
          <cell r="F1039" t="str">
            <v>인</v>
          </cell>
          <cell r="V1039" t="str">
            <v>=</v>
          </cell>
          <cell r="W1039">
            <v>1.87</v>
          </cell>
        </row>
        <row r="1040">
          <cell r="A1040">
            <v>4206</v>
          </cell>
          <cell r="D1040" t="str">
            <v>보통인부</v>
          </cell>
          <cell r="F1040" t="str">
            <v>인</v>
          </cell>
          <cell r="V1040" t="str">
            <v>=</v>
          </cell>
          <cell r="W1040">
            <v>2.42</v>
          </cell>
        </row>
        <row r="1041">
          <cell r="A1041">
            <v>4207</v>
          </cell>
          <cell r="D1041" t="str">
            <v>다. 공구손료</v>
          </cell>
          <cell r="E1041" t="str">
            <v>노무비×3%</v>
          </cell>
        </row>
        <row r="1042">
          <cell r="A1042">
            <v>4208</v>
          </cell>
          <cell r="D1042" t="str">
            <v>통신케이블공</v>
          </cell>
          <cell r="F1042" t="str">
            <v>인</v>
          </cell>
          <cell r="H1042">
            <v>1.73</v>
          </cell>
          <cell r="I1042" t="str">
            <v>x</v>
          </cell>
          <cell r="J1042">
            <v>0.03</v>
          </cell>
          <cell r="V1042" t="str">
            <v>=</v>
          </cell>
          <cell r="W1042">
            <v>0.05</v>
          </cell>
          <cell r="Y1042" t="str">
            <v>기본</v>
          </cell>
          <cell r="Z1042" t="str">
            <v>x</v>
          </cell>
          <cell r="AA1042" t="str">
            <v>공구손료</v>
          </cell>
        </row>
        <row r="1043">
          <cell r="A1043">
            <v>4209</v>
          </cell>
          <cell r="D1043" t="str">
            <v>보통인부</v>
          </cell>
          <cell r="F1043" t="str">
            <v>인</v>
          </cell>
          <cell r="H1043">
            <v>2.2849999999999997</v>
          </cell>
          <cell r="I1043" t="str">
            <v>x</v>
          </cell>
          <cell r="J1043">
            <v>0.03</v>
          </cell>
          <cell r="V1043" t="str">
            <v>=</v>
          </cell>
          <cell r="W1043">
            <v>0.06</v>
          </cell>
          <cell r="Y1043" t="str">
            <v>기본</v>
          </cell>
          <cell r="Z1043" t="str">
            <v>x</v>
          </cell>
          <cell r="AA1043" t="str">
            <v>공구손료</v>
          </cell>
        </row>
        <row r="1051">
          <cell r="Y1051" t="str">
            <v>기본</v>
          </cell>
          <cell r="Z1051" t="str">
            <v>x</v>
          </cell>
          <cell r="AA1051" t="str">
            <v>공구손료</v>
          </cell>
        </row>
        <row r="1052">
          <cell r="A1052">
            <v>4300</v>
          </cell>
          <cell r="C1052">
            <v>43</v>
          </cell>
          <cell r="D1052" t="str">
            <v>통신케이블최종시험</v>
          </cell>
          <cell r="E1052" t="str">
            <v>PEF0.9x24P(15%차폐)</v>
          </cell>
          <cell r="F1052" t="str">
            <v>회</v>
          </cell>
        </row>
        <row r="1053">
          <cell r="A1053">
            <v>4301</v>
          </cell>
          <cell r="D1053" t="str">
            <v>가. 재료비</v>
          </cell>
        </row>
        <row r="1054">
          <cell r="A1054">
            <v>4302</v>
          </cell>
          <cell r="B1054" t="str">
            <v>건전지4MD</v>
          </cell>
          <cell r="D1054" t="str">
            <v>건전지</v>
          </cell>
          <cell r="E1054" t="str">
            <v>4MD</v>
          </cell>
          <cell r="F1054" t="str">
            <v>개</v>
          </cell>
          <cell r="V1054" t="str">
            <v>=</v>
          </cell>
          <cell r="W1054">
            <v>0.1</v>
          </cell>
          <cell r="AL1054">
            <v>0</v>
          </cell>
        </row>
        <row r="1055">
          <cell r="A1055">
            <v>4303</v>
          </cell>
          <cell r="D1055" t="str">
            <v>나. 노무비</v>
          </cell>
          <cell r="AL1055" t="str">
            <v>통3-28</v>
          </cell>
        </row>
        <row r="1056">
          <cell r="D1056" t="str">
            <v>통신기사2급</v>
          </cell>
          <cell r="F1056" t="str">
            <v>인</v>
          </cell>
          <cell r="H1056">
            <v>13.15</v>
          </cell>
          <cell r="I1056" t="str">
            <v>x</v>
          </cell>
          <cell r="J1056">
            <v>1</v>
          </cell>
          <cell r="V1056" t="str">
            <v>=</v>
          </cell>
          <cell r="W1056">
            <v>13.15</v>
          </cell>
          <cell r="Y1056" t="str">
            <v>기본</v>
          </cell>
          <cell r="Z1056" t="str">
            <v>x</v>
          </cell>
          <cell r="AA1056" t="str">
            <v>단위량</v>
          </cell>
        </row>
        <row r="1057">
          <cell r="D1057" t="str">
            <v>통신케이블공</v>
          </cell>
          <cell r="F1057" t="str">
            <v>인</v>
          </cell>
          <cell r="H1057">
            <v>13.15</v>
          </cell>
          <cell r="I1057" t="str">
            <v>x</v>
          </cell>
          <cell r="J1057">
            <v>1</v>
          </cell>
          <cell r="V1057" t="str">
            <v>=</v>
          </cell>
          <cell r="W1057">
            <v>13.15</v>
          </cell>
          <cell r="Y1057" t="str">
            <v>기본</v>
          </cell>
          <cell r="Z1057" t="str">
            <v>x</v>
          </cell>
          <cell r="AA1057" t="str">
            <v>단위량</v>
          </cell>
        </row>
        <row r="1058">
          <cell r="D1058" t="str">
            <v>소   계</v>
          </cell>
        </row>
        <row r="1059">
          <cell r="A1059">
            <v>4304</v>
          </cell>
          <cell r="D1059" t="str">
            <v>통신기사2급</v>
          </cell>
          <cell r="F1059" t="str">
            <v>인</v>
          </cell>
          <cell r="V1059" t="str">
            <v>=</v>
          </cell>
          <cell r="W1059">
            <v>13.15</v>
          </cell>
        </row>
        <row r="1060">
          <cell r="A1060">
            <v>4305</v>
          </cell>
          <cell r="D1060" t="str">
            <v>통신케이블공</v>
          </cell>
          <cell r="F1060" t="str">
            <v>인</v>
          </cell>
          <cell r="V1060" t="str">
            <v>=</v>
          </cell>
          <cell r="W1060">
            <v>13.15</v>
          </cell>
        </row>
        <row r="1061">
          <cell r="A1061">
            <v>4306</v>
          </cell>
          <cell r="D1061" t="str">
            <v>다. 공구손료</v>
          </cell>
          <cell r="E1061" t="str">
            <v>노무비×3%</v>
          </cell>
        </row>
        <row r="1062">
          <cell r="A1062">
            <v>4307</v>
          </cell>
          <cell r="D1062" t="str">
            <v>통신기사2급</v>
          </cell>
          <cell r="F1062" t="str">
            <v>인</v>
          </cell>
          <cell r="H1062">
            <v>13.15</v>
          </cell>
          <cell r="I1062" t="str">
            <v>x</v>
          </cell>
          <cell r="J1062">
            <v>0.03</v>
          </cell>
          <cell r="V1062" t="str">
            <v>=</v>
          </cell>
          <cell r="W1062">
            <v>0.39</v>
          </cell>
          <cell r="Y1062" t="str">
            <v>기본</v>
          </cell>
          <cell r="Z1062" t="str">
            <v>x</v>
          </cell>
          <cell r="AA1062" t="str">
            <v>공구손료</v>
          </cell>
        </row>
        <row r="1063">
          <cell r="A1063">
            <v>4308</v>
          </cell>
          <cell r="D1063" t="str">
            <v>통신케이블공</v>
          </cell>
          <cell r="F1063" t="str">
            <v>인</v>
          </cell>
          <cell r="H1063">
            <v>13.15</v>
          </cell>
          <cell r="I1063" t="str">
            <v>x</v>
          </cell>
          <cell r="J1063">
            <v>0.03</v>
          </cell>
          <cell r="V1063" t="str">
            <v>=</v>
          </cell>
          <cell r="W1063">
            <v>0.39</v>
          </cell>
          <cell r="Y1063" t="str">
            <v>기본</v>
          </cell>
          <cell r="Z1063" t="str">
            <v>x</v>
          </cell>
          <cell r="AA1063" t="str">
            <v>공구손료</v>
          </cell>
        </row>
        <row r="1076">
          <cell r="Y1076" t="str">
            <v>기본</v>
          </cell>
          <cell r="Z1076" t="str">
            <v>x</v>
          </cell>
          <cell r="AA1076" t="str">
            <v>공구손료</v>
          </cell>
        </row>
        <row r="1077">
          <cell r="A1077">
            <v>4400</v>
          </cell>
          <cell r="C1077">
            <v>44</v>
          </cell>
          <cell r="D1077" t="str">
            <v>통신케이블최종시험</v>
          </cell>
          <cell r="E1077" t="str">
            <v>PEF0.9x14P(15%차폐)</v>
          </cell>
          <cell r="F1077" t="str">
            <v>회</v>
          </cell>
        </row>
        <row r="1078">
          <cell r="A1078">
            <v>4401</v>
          </cell>
          <cell r="D1078" t="str">
            <v>가. 재료비</v>
          </cell>
        </row>
        <row r="1079">
          <cell r="A1079">
            <v>4402</v>
          </cell>
          <cell r="B1079" t="str">
            <v>건전지4MD</v>
          </cell>
          <cell r="D1079" t="str">
            <v>건전지</v>
          </cell>
          <cell r="E1079" t="str">
            <v>4MD</v>
          </cell>
          <cell r="F1079" t="str">
            <v>개</v>
          </cell>
          <cell r="V1079" t="str">
            <v>=</v>
          </cell>
          <cell r="W1079">
            <v>0.1</v>
          </cell>
          <cell r="AL1079">
            <v>0</v>
          </cell>
        </row>
        <row r="1080">
          <cell r="A1080">
            <v>4403</v>
          </cell>
          <cell r="D1080" t="str">
            <v>나. 노무비</v>
          </cell>
          <cell r="AL1080" t="str">
            <v>통3-28</v>
          </cell>
        </row>
        <row r="1081">
          <cell r="D1081" t="str">
            <v>통신기사2급</v>
          </cell>
          <cell r="F1081" t="str">
            <v>인</v>
          </cell>
          <cell r="H1081">
            <v>10.65</v>
          </cell>
          <cell r="I1081" t="str">
            <v>x</v>
          </cell>
          <cell r="J1081">
            <v>1</v>
          </cell>
          <cell r="V1081" t="str">
            <v>=</v>
          </cell>
          <cell r="W1081">
            <v>10.65</v>
          </cell>
          <cell r="Y1081" t="str">
            <v>기본</v>
          </cell>
          <cell r="Z1081" t="str">
            <v>x</v>
          </cell>
          <cell r="AA1081" t="str">
            <v>단위량</v>
          </cell>
        </row>
        <row r="1082">
          <cell r="D1082" t="str">
            <v>통신케이블공</v>
          </cell>
          <cell r="F1082" t="str">
            <v>인</v>
          </cell>
          <cell r="H1082">
            <v>10.65</v>
          </cell>
          <cell r="I1082" t="str">
            <v>x</v>
          </cell>
          <cell r="J1082">
            <v>1</v>
          </cell>
          <cell r="V1082" t="str">
            <v>=</v>
          </cell>
          <cell r="W1082">
            <v>10.65</v>
          </cell>
          <cell r="Y1082" t="str">
            <v>기본</v>
          </cell>
          <cell r="Z1082" t="str">
            <v>x</v>
          </cell>
          <cell r="AA1082" t="str">
            <v>단위량</v>
          </cell>
        </row>
        <row r="1083">
          <cell r="D1083" t="str">
            <v>소   계</v>
          </cell>
        </row>
        <row r="1084">
          <cell r="A1084">
            <v>4404</v>
          </cell>
          <cell r="D1084" t="str">
            <v>통신기사2급</v>
          </cell>
          <cell r="F1084" t="str">
            <v>인</v>
          </cell>
          <cell r="V1084" t="str">
            <v>=</v>
          </cell>
          <cell r="W1084">
            <v>10.65</v>
          </cell>
        </row>
        <row r="1085">
          <cell r="A1085">
            <v>4405</v>
          </cell>
          <cell r="D1085" t="str">
            <v>통신케이블공</v>
          </cell>
          <cell r="F1085" t="str">
            <v>인</v>
          </cell>
          <cell r="V1085" t="str">
            <v>=</v>
          </cell>
          <cell r="W1085">
            <v>10.65</v>
          </cell>
        </row>
        <row r="1086">
          <cell r="A1086">
            <v>4406</v>
          </cell>
          <cell r="D1086" t="str">
            <v>다. 공구손료</v>
          </cell>
          <cell r="E1086" t="str">
            <v>노무비×3%</v>
          </cell>
        </row>
        <row r="1087">
          <cell r="A1087">
            <v>4407</v>
          </cell>
          <cell r="D1087" t="str">
            <v>통신기사2급</v>
          </cell>
          <cell r="F1087" t="str">
            <v>인</v>
          </cell>
          <cell r="H1087">
            <v>10.65</v>
          </cell>
          <cell r="I1087" t="str">
            <v>x</v>
          </cell>
          <cell r="J1087">
            <v>0.03</v>
          </cell>
          <cell r="V1087" t="str">
            <v>=</v>
          </cell>
          <cell r="W1087">
            <v>0.31</v>
          </cell>
          <cell r="Y1087" t="str">
            <v>기본</v>
          </cell>
          <cell r="Z1087" t="str">
            <v>x</v>
          </cell>
          <cell r="AA1087" t="str">
            <v>공구손료</v>
          </cell>
        </row>
        <row r="1088">
          <cell r="A1088">
            <v>4408</v>
          </cell>
          <cell r="D1088" t="str">
            <v>통신케이블공</v>
          </cell>
          <cell r="F1088" t="str">
            <v>인</v>
          </cell>
          <cell r="H1088">
            <v>10.65</v>
          </cell>
          <cell r="I1088" t="str">
            <v>x</v>
          </cell>
          <cell r="J1088">
            <v>0.03</v>
          </cell>
          <cell r="V1088" t="str">
            <v>=</v>
          </cell>
          <cell r="W1088">
            <v>0.31</v>
          </cell>
          <cell r="Y1088" t="str">
            <v>기본</v>
          </cell>
          <cell r="Z1088" t="str">
            <v>x</v>
          </cell>
          <cell r="AA1088" t="str">
            <v>공구손료</v>
          </cell>
        </row>
        <row r="1101">
          <cell r="Y1101" t="str">
            <v>기본</v>
          </cell>
          <cell r="Z1101" t="str">
            <v>x</v>
          </cell>
          <cell r="AA1101" t="str">
            <v>공구손료</v>
          </cell>
        </row>
        <row r="1102">
          <cell r="A1102">
            <v>4500</v>
          </cell>
          <cell r="C1102">
            <v>45</v>
          </cell>
          <cell r="D1102" t="str">
            <v>통신케이블성단</v>
          </cell>
          <cell r="E1102" t="str">
            <v>PEF0.9x24P(15%차폐)</v>
          </cell>
          <cell r="F1102" t="str">
            <v>개소</v>
          </cell>
        </row>
        <row r="1103">
          <cell r="A1103">
            <v>4501</v>
          </cell>
          <cell r="D1103" t="str">
            <v>나. 노무비</v>
          </cell>
          <cell r="AL1103" t="str">
            <v>통3-19-나</v>
          </cell>
        </row>
        <row r="1104">
          <cell r="D1104" t="str">
            <v>통신케이블공</v>
          </cell>
          <cell r="F1104" t="str">
            <v>인</v>
          </cell>
          <cell r="H1104">
            <v>0.46</v>
          </cell>
          <cell r="I1104" t="str">
            <v>x</v>
          </cell>
          <cell r="J1104">
            <v>1</v>
          </cell>
          <cell r="V1104" t="str">
            <v>=</v>
          </cell>
          <cell r="W1104">
            <v>0.46</v>
          </cell>
          <cell r="Y1104" t="str">
            <v>기본</v>
          </cell>
          <cell r="Z1104" t="str">
            <v>x</v>
          </cell>
          <cell r="AA1104" t="str">
            <v>단위량</v>
          </cell>
        </row>
        <row r="1105">
          <cell r="D1105" t="str">
            <v>보통인부</v>
          </cell>
          <cell r="F1105" t="str">
            <v>인</v>
          </cell>
          <cell r="H1105">
            <v>0.46</v>
          </cell>
          <cell r="I1105" t="str">
            <v>x</v>
          </cell>
          <cell r="J1105">
            <v>1</v>
          </cell>
          <cell r="V1105" t="str">
            <v>=</v>
          </cell>
          <cell r="W1105">
            <v>0.46</v>
          </cell>
          <cell r="Y1105" t="str">
            <v>기본</v>
          </cell>
          <cell r="Z1105" t="str">
            <v>x</v>
          </cell>
          <cell r="AA1105" t="str">
            <v>단위량</v>
          </cell>
        </row>
        <row r="1106">
          <cell r="D1106" t="str">
            <v>소   계</v>
          </cell>
        </row>
        <row r="1107">
          <cell r="A1107">
            <v>4502</v>
          </cell>
          <cell r="D1107" t="str">
            <v>통신케이블공</v>
          </cell>
          <cell r="F1107" t="str">
            <v>인</v>
          </cell>
          <cell r="V1107" t="str">
            <v>=</v>
          </cell>
          <cell r="W1107">
            <v>0.46</v>
          </cell>
        </row>
        <row r="1108">
          <cell r="A1108">
            <v>4503</v>
          </cell>
          <cell r="D1108" t="str">
            <v>보통인부</v>
          </cell>
          <cell r="F1108" t="str">
            <v>인</v>
          </cell>
          <cell r="V1108" t="str">
            <v>=</v>
          </cell>
          <cell r="W1108">
            <v>0.46</v>
          </cell>
        </row>
        <row r="1109">
          <cell r="A1109">
            <v>4504</v>
          </cell>
          <cell r="D1109" t="str">
            <v>다. 공구손료</v>
          </cell>
          <cell r="E1109" t="str">
            <v>노무비×3%</v>
          </cell>
        </row>
        <row r="1110">
          <cell r="A1110">
            <v>4505</v>
          </cell>
          <cell r="D1110" t="str">
            <v>통신케이블공</v>
          </cell>
          <cell r="F1110" t="str">
            <v>인</v>
          </cell>
          <cell r="H1110">
            <v>0.46</v>
          </cell>
          <cell r="I1110" t="str">
            <v>x</v>
          </cell>
          <cell r="J1110">
            <v>0.03</v>
          </cell>
          <cell r="V1110" t="str">
            <v>=</v>
          </cell>
          <cell r="W1110">
            <v>0.01</v>
          </cell>
          <cell r="Y1110" t="str">
            <v>기본</v>
          </cell>
          <cell r="Z1110" t="str">
            <v>x</v>
          </cell>
          <cell r="AA1110" t="str">
            <v>공구손료</v>
          </cell>
        </row>
        <row r="1111">
          <cell r="A1111">
            <v>4506</v>
          </cell>
          <cell r="D1111" t="str">
            <v>보통인부</v>
          </cell>
          <cell r="F1111" t="str">
            <v>인</v>
          </cell>
          <cell r="H1111">
            <v>0.46</v>
          </cell>
          <cell r="I1111" t="str">
            <v>x</v>
          </cell>
          <cell r="J1111">
            <v>0.03</v>
          </cell>
          <cell r="V1111" t="str">
            <v>=</v>
          </cell>
          <cell r="W1111">
            <v>0.01</v>
          </cell>
          <cell r="Y1111" t="str">
            <v>기본</v>
          </cell>
          <cell r="Z1111" t="str">
            <v>x</v>
          </cell>
          <cell r="AA1111" t="str">
            <v>공구손료</v>
          </cell>
        </row>
        <row r="1126">
          <cell r="Y1126" t="str">
            <v>기본</v>
          </cell>
          <cell r="Z1126" t="str">
            <v>x</v>
          </cell>
          <cell r="AA1126" t="str">
            <v>공구손료</v>
          </cell>
        </row>
        <row r="1127">
          <cell r="A1127">
            <v>4600</v>
          </cell>
          <cell r="C1127">
            <v>46</v>
          </cell>
          <cell r="D1127" t="str">
            <v>통신케이블성단</v>
          </cell>
          <cell r="E1127" t="str">
            <v>PEF0.9x14P(15%차폐)</v>
          </cell>
          <cell r="F1127" t="str">
            <v>개소</v>
          </cell>
        </row>
        <row r="1128">
          <cell r="A1128">
            <v>4601</v>
          </cell>
          <cell r="D1128" t="str">
            <v>나. 노무비</v>
          </cell>
          <cell r="AL1128" t="str">
            <v>통3-8</v>
          </cell>
        </row>
        <row r="1129">
          <cell r="D1129" t="str">
            <v>통신케이블공</v>
          </cell>
          <cell r="F1129" t="str">
            <v>인</v>
          </cell>
          <cell r="H1129">
            <v>0.44</v>
          </cell>
          <cell r="I1129" t="str">
            <v>X</v>
          </cell>
          <cell r="J1129">
            <v>1</v>
          </cell>
          <cell r="V1129" t="str">
            <v>=</v>
          </cell>
          <cell r="W1129">
            <v>0.44</v>
          </cell>
          <cell r="Y1129" t="str">
            <v>기본</v>
          </cell>
          <cell r="Z1129" t="str">
            <v>X</v>
          </cell>
          <cell r="AA1129" t="str">
            <v>단위량</v>
          </cell>
        </row>
        <row r="1130">
          <cell r="D1130" t="str">
            <v>보통인부</v>
          </cell>
          <cell r="F1130" t="str">
            <v>인</v>
          </cell>
          <cell r="H1130">
            <v>0.44</v>
          </cell>
          <cell r="I1130" t="str">
            <v>X</v>
          </cell>
          <cell r="J1130">
            <v>2</v>
          </cell>
          <cell r="V1130" t="str">
            <v>=</v>
          </cell>
          <cell r="W1130">
            <v>0.88</v>
          </cell>
          <cell r="Y1130" t="str">
            <v>기본</v>
          </cell>
          <cell r="Z1130" t="str">
            <v>X</v>
          </cell>
          <cell r="AA1130" t="str">
            <v>단위량</v>
          </cell>
        </row>
        <row r="1131">
          <cell r="D1131" t="str">
            <v>소   계</v>
          </cell>
        </row>
        <row r="1132">
          <cell r="A1132">
            <v>4602</v>
          </cell>
          <cell r="D1132" t="str">
            <v>통신케이블공</v>
          </cell>
          <cell r="F1132" t="str">
            <v>인</v>
          </cell>
          <cell r="V1132" t="str">
            <v>=</v>
          </cell>
          <cell r="W1132">
            <v>0.44</v>
          </cell>
        </row>
        <row r="1133">
          <cell r="A1133">
            <v>4603</v>
          </cell>
          <cell r="D1133" t="str">
            <v>보통인부</v>
          </cell>
          <cell r="F1133" t="str">
            <v>인</v>
          </cell>
          <cell r="V1133" t="str">
            <v>=</v>
          </cell>
          <cell r="W1133">
            <v>0.88</v>
          </cell>
        </row>
        <row r="1134">
          <cell r="A1134">
            <v>4604</v>
          </cell>
          <cell r="D1134" t="str">
            <v>다. 공구손료</v>
          </cell>
          <cell r="E1134" t="str">
            <v>노무비×3%</v>
          </cell>
        </row>
        <row r="1135">
          <cell r="A1135">
            <v>4605</v>
          </cell>
          <cell r="D1135" t="str">
            <v>통신케이블공</v>
          </cell>
          <cell r="F1135" t="str">
            <v>인</v>
          </cell>
          <cell r="H1135">
            <v>0.44</v>
          </cell>
          <cell r="I1135" t="str">
            <v>x</v>
          </cell>
          <cell r="J1135">
            <v>0.03</v>
          </cell>
          <cell r="V1135" t="str">
            <v>=</v>
          </cell>
          <cell r="W1135">
            <v>0.01</v>
          </cell>
          <cell r="Y1135" t="str">
            <v>기본</v>
          </cell>
          <cell r="Z1135" t="str">
            <v>x</v>
          </cell>
          <cell r="AA1135" t="str">
            <v>공구손료</v>
          </cell>
        </row>
        <row r="1136">
          <cell r="A1136">
            <v>4606</v>
          </cell>
          <cell r="D1136" t="str">
            <v>보통인부</v>
          </cell>
          <cell r="F1136" t="str">
            <v>인</v>
          </cell>
          <cell r="H1136">
            <v>0.88</v>
          </cell>
          <cell r="I1136" t="str">
            <v>x</v>
          </cell>
          <cell r="J1136">
            <v>0.03</v>
          </cell>
          <cell r="V1136" t="str">
            <v>=</v>
          </cell>
          <cell r="W1136">
            <v>0.02</v>
          </cell>
          <cell r="Y1136" t="str">
            <v>기본</v>
          </cell>
          <cell r="Z1136" t="str">
            <v>x</v>
          </cell>
          <cell r="AA1136" t="str">
            <v>공구손료</v>
          </cell>
        </row>
        <row r="1151">
          <cell r="Y1151" t="str">
            <v>기본</v>
          </cell>
          <cell r="Z1151" t="str">
            <v>x</v>
          </cell>
          <cell r="AA1151" t="str">
            <v>공구손료</v>
          </cell>
        </row>
        <row r="1152">
          <cell r="A1152">
            <v>4700</v>
          </cell>
          <cell r="C1152">
            <v>47</v>
          </cell>
          <cell r="D1152" t="str">
            <v>표주설치(방향표주)</v>
          </cell>
          <cell r="E1152" t="str">
            <v>100x100x500mm</v>
          </cell>
          <cell r="F1152" t="str">
            <v>본</v>
          </cell>
        </row>
        <row r="1153">
          <cell r="A1153">
            <v>4701</v>
          </cell>
          <cell r="D1153" t="str">
            <v>가. 재료비</v>
          </cell>
        </row>
        <row r="1154">
          <cell r="A1154">
            <v>4702</v>
          </cell>
          <cell r="B1154" t="str">
            <v>표주(콘크리트제)100x100x500mm</v>
          </cell>
          <cell r="D1154" t="str">
            <v>표주(콘크리트제)</v>
          </cell>
          <cell r="E1154" t="str">
            <v>100x100x500mm</v>
          </cell>
          <cell r="F1154" t="str">
            <v>본</v>
          </cell>
          <cell r="V1154" t="str">
            <v>=</v>
          </cell>
          <cell r="W1154">
            <v>1</v>
          </cell>
          <cell r="AL1154">
            <v>0</v>
          </cell>
        </row>
        <row r="1155">
          <cell r="A1155">
            <v>4703</v>
          </cell>
          <cell r="D1155" t="str">
            <v>나. 노무비</v>
          </cell>
          <cell r="AL1155" t="str">
            <v>통3-33(운빈)</v>
          </cell>
        </row>
        <row r="1156">
          <cell r="D1156" t="str">
            <v>보통인부</v>
          </cell>
          <cell r="F1156" t="str">
            <v>인</v>
          </cell>
          <cell r="H1156">
            <v>0.15</v>
          </cell>
          <cell r="I1156" t="str">
            <v>x</v>
          </cell>
          <cell r="J1156">
            <v>1</v>
          </cell>
          <cell r="K1156" t="str">
            <v>x</v>
          </cell>
          <cell r="L1156" t="str">
            <v>(</v>
          </cell>
          <cell r="M1156">
            <v>1</v>
          </cell>
          <cell r="N1156" t="str">
            <v>+</v>
          </cell>
          <cell r="O1156">
            <v>0.15</v>
          </cell>
          <cell r="P1156" t="str">
            <v>)</v>
          </cell>
          <cell r="V1156" t="str">
            <v>=</v>
          </cell>
          <cell r="W1156">
            <v>0.17</v>
          </cell>
          <cell r="Y1156" t="str">
            <v>기본</v>
          </cell>
          <cell r="Z1156" t="str">
            <v>x</v>
          </cell>
          <cell r="AA1156" t="str">
            <v>단위량</v>
          </cell>
          <cell r="AB1156" t="str">
            <v>x</v>
          </cell>
          <cell r="AC1156" t="str">
            <v>(</v>
          </cell>
          <cell r="AD1156">
            <v>1</v>
          </cell>
          <cell r="AE1156" t="str">
            <v>+</v>
          </cell>
          <cell r="AF1156" t="str">
            <v>운빈</v>
          </cell>
          <cell r="AG1156" t="str">
            <v>)</v>
          </cell>
        </row>
        <row r="1157">
          <cell r="D1157" t="str">
            <v>소   계</v>
          </cell>
        </row>
        <row r="1158">
          <cell r="A1158">
            <v>4704</v>
          </cell>
          <cell r="D1158" t="str">
            <v>보통인부</v>
          </cell>
          <cell r="F1158" t="str">
            <v>인</v>
          </cell>
          <cell r="V1158" t="str">
            <v>=</v>
          </cell>
          <cell r="W1158">
            <v>0.17</v>
          </cell>
        </row>
        <row r="1159">
          <cell r="A1159">
            <v>4705</v>
          </cell>
          <cell r="D1159" t="str">
            <v>다. 공구손료</v>
          </cell>
          <cell r="E1159" t="str">
            <v>노무비×3%</v>
          </cell>
        </row>
        <row r="1160">
          <cell r="A1160">
            <v>4706</v>
          </cell>
          <cell r="D1160" t="str">
            <v>보통인부</v>
          </cell>
          <cell r="F1160" t="str">
            <v>인</v>
          </cell>
          <cell r="H1160">
            <v>0.15</v>
          </cell>
          <cell r="I1160" t="str">
            <v>x</v>
          </cell>
          <cell r="J1160">
            <v>0.03</v>
          </cell>
          <cell r="V1160" t="str">
            <v>=</v>
          </cell>
          <cell r="W1160">
            <v>4.0000000000000001E-3</v>
          </cell>
          <cell r="Y1160" t="str">
            <v>기본</v>
          </cell>
          <cell r="Z1160" t="str">
            <v>x</v>
          </cell>
          <cell r="AA1160" t="str">
            <v>공구손료</v>
          </cell>
        </row>
        <row r="1176">
          <cell r="Y1176" t="str">
            <v>기본</v>
          </cell>
          <cell r="Z1176" t="str">
            <v>x</v>
          </cell>
          <cell r="AA1176" t="str">
            <v>공구손료</v>
          </cell>
        </row>
        <row r="1177">
          <cell r="A1177">
            <v>4800</v>
          </cell>
          <cell r="C1177">
            <v>48</v>
          </cell>
          <cell r="D1177" t="str">
            <v>표주설치(접속표주)</v>
          </cell>
          <cell r="E1177" t="str">
            <v>100x100x500mm</v>
          </cell>
          <cell r="F1177" t="str">
            <v>본</v>
          </cell>
        </row>
        <row r="1178">
          <cell r="A1178">
            <v>4801</v>
          </cell>
          <cell r="D1178" t="str">
            <v>가. 재료비</v>
          </cell>
        </row>
        <row r="1179">
          <cell r="A1179">
            <v>4802</v>
          </cell>
          <cell r="B1179" t="str">
            <v>표주(콘크리트제)100x100x500mm</v>
          </cell>
          <cell r="D1179" t="str">
            <v>표주(콘크리트제)</v>
          </cell>
          <cell r="E1179" t="str">
            <v>100x100x500mm</v>
          </cell>
          <cell r="F1179" t="str">
            <v>본</v>
          </cell>
          <cell r="V1179" t="str">
            <v>=</v>
          </cell>
          <cell r="W1179">
            <v>1</v>
          </cell>
          <cell r="AL1179">
            <v>0</v>
          </cell>
        </row>
        <row r="1180">
          <cell r="A1180">
            <v>4803</v>
          </cell>
          <cell r="D1180" t="str">
            <v>나. 노무비</v>
          </cell>
          <cell r="AL1180" t="str">
            <v>통3-33(운빈)</v>
          </cell>
        </row>
        <row r="1181">
          <cell r="D1181" t="str">
            <v>보통인부</v>
          </cell>
          <cell r="F1181" t="str">
            <v>인</v>
          </cell>
          <cell r="H1181">
            <v>0.15</v>
          </cell>
          <cell r="I1181" t="str">
            <v>x</v>
          </cell>
          <cell r="J1181">
            <v>1</v>
          </cell>
          <cell r="K1181" t="str">
            <v>x</v>
          </cell>
          <cell r="L1181" t="str">
            <v>(</v>
          </cell>
          <cell r="M1181">
            <v>1</v>
          </cell>
          <cell r="N1181" t="str">
            <v>+</v>
          </cell>
          <cell r="O1181">
            <v>0.15</v>
          </cell>
          <cell r="P1181" t="str">
            <v>)</v>
          </cell>
          <cell r="V1181" t="str">
            <v>=</v>
          </cell>
          <cell r="W1181">
            <v>0.17</v>
          </cell>
          <cell r="Y1181" t="str">
            <v>기본</v>
          </cell>
          <cell r="Z1181" t="str">
            <v>x</v>
          </cell>
          <cell r="AA1181" t="str">
            <v>단위량</v>
          </cell>
          <cell r="AB1181" t="str">
            <v>x</v>
          </cell>
          <cell r="AC1181" t="str">
            <v>(</v>
          </cell>
          <cell r="AD1181">
            <v>1</v>
          </cell>
          <cell r="AE1181" t="str">
            <v>+</v>
          </cell>
          <cell r="AF1181" t="str">
            <v>운빈</v>
          </cell>
          <cell r="AG1181" t="str">
            <v>)</v>
          </cell>
        </row>
        <row r="1182">
          <cell r="D1182" t="str">
            <v>소   계</v>
          </cell>
        </row>
        <row r="1183">
          <cell r="A1183">
            <v>4804</v>
          </cell>
          <cell r="D1183" t="str">
            <v>보통인부</v>
          </cell>
          <cell r="F1183" t="str">
            <v>인</v>
          </cell>
          <cell r="V1183" t="str">
            <v>=</v>
          </cell>
          <cell r="W1183">
            <v>0.17</v>
          </cell>
        </row>
        <row r="1184">
          <cell r="A1184">
            <v>4805</v>
          </cell>
          <cell r="D1184" t="str">
            <v>다. 공구손료</v>
          </cell>
          <cell r="E1184" t="str">
            <v>노무비×3%</v>
          </cell>
        </row>
        <row r="1185">
          <cell r="A1185">
            <v>4806</v>
          </cell>
          <cell r="D1185" t="str">
            <v>보통인부</v>
          </cell>
          <cell r="F1185" t="str">
            <v>인</v>
          </cell>
          <cell r="H1185">
            <v>0.15</v>
          </cell>
          <cell r="I1185" t="str">
            <v>x</v>
          </cell>
          <cell r="J1185">
            <v>0.03</v>
          </cell>
          <cell r="V1185" t="str">
            <v>=</v>
          </cell>
          <cell r="W1185">
            <v>4.0000000000000001E-3</v>
          </cell>
          <cell r="Y1185" t="str">
            <v>기본</v>
          </cell>
          <cell r="Z1185" t="str">
            <v>x</v>
          </cell>
          <cell r="AA1185" t="str">
            <v>공구손료</v>
          </cell>
        </row>
        <row r="1201">
          <cell r="Y1201" t="str">
            <v>기본</v>
          </cell>
          <cell r="Z1201" t="str">
            <v>x</v>
          </cell>
          <cell r="AA1201" t="str">
            <v>공구손료</v>
          </cell>
        </row>
        <row r="1202">
          <cell r="A1202">
            <v>4900</v>
          </cell>
          <cell r="C1202">
            <v>49</v>
          </cell>
          <cell r="D1202" t="str">
            <v>접속방호함신설(터널)</v>
          </cell>
          <cell r="E1202" t="str">
            <v>분기용</v>
          </cell>
          <cell r="F1202" t="str">
            <v>개</v>
          </cell>
        </row>
        <row r="1203">
          <cell r="A1203">
            <v>4901</v>
          </cell>
          <cell r="D1203" t="str">
            <v>가. 재료비</v>
          </cell>
        </row>
        <row r="1204">
          <cell r="A1204">
            <v>4902</v>
          </cell>
          <cell r="B1204" t="str">
            <v>CABLE접속보호함분기</v>
          </cell>
          <cell r="D1204" t="str">
            <v>CABLE접속보호함</v>
          </cell>
          <cell r="E1204" t="str">
            <v>분기</v>
          </cell>
          <cell r="F1204" t="str">
            <v>개</v>
          </cell>
          <cell r="V1204" t="str">
            <v>=</v>
          </cell>
          <cell r="W1204">
            <v>1</v>
          </cell>
          <cell r="AL1204">
            <v>0</v>
          </cell>
        </row>
        <row r="1205">
          <cell r="A1205">
            <v>4903</v>
          </cell>
          <cell r="B1205" t="str">
            <v>앙카볼트1/2"x150</v>
          </cell>
          <cell r="D1205" t="str">
            <v>앙카볼트</v>
          </cell>
          <cell r="E1205" t="str">
            <v>1/2"x150</v>
          </cell>
          <cell r="F1205" t="str">
            <v>개</v>
          </cell>
          <cell r="V1205" t="str">
            <v>=</v>
          </cell>
          <cell r="W1205">
            <v>4</v>
          </cell>
          <cell r="AL1205">
            <v>0</v>
          </cell>
        </row>
        <row r="1206">
          <cell r="A1206">
            <v>4904</v>
          </cell>
          <cell r="B1206" t="str">
            <v>너트1/2"</v>
          </cell>
          <cell r="D1206" t="str">
            <v>너트</v>
          </cell>
          <cell r="E1206" t="str">
            <v>1/2"</v>
          </cell>
          <cell r="F1206" t="str">
            <v>개</v>
          </cell>
          <cell r="V1206" t="str">
            <v>=</v>
          </cell>
          <cell r="W1206">
            <v>4</v>
          </cell>
          <cell r="AL1206">
            <v>0</v>
          </cell>
        </row>
        <row r="1207">
          <cell r="A1207">
            <v>4905</v>
          </cell>
          <cell r="B1207" t="str">
            <v>평와샤M12</v>
          </cell>
          <cell r="D1207" t="str">
            <v>평와샤</v>
          </cell>
          <cell r="E1207" t="str">
            <v>M12</v>
          </cell>
          <cell r="F1207" t="str">
            <v>개</v>
          </cell>
          <cell r="V1207" t="str">
            <v>=</v>
          </cell>
          <cell r="W1207">
            <v>4</v>
          </cell>
          <cell r="AL1207">
            <v>0</v>
          </cell>
        </row>
        <row r="1208">
          <cell r="A1208">
            <v>4906</v>
          </cell>
          <cell r="D1208" t="str">
            <v>나. 노무비</v>
          </cell>
          <cell r="AL1208" t="str">
            <v>통3-34(운빈+터널)</v>
          </cell>
        </row>
        <row r="1209">
          <cell r="D1209" t="str">
            <v>통신외선공</v>
          </cell>
          <cell r="F1209" t="str">
            <v>인</v>
          </cell>
          <cell r="H1209">
            <v>0.25</v>
          </cell>
          <cell r="I1209" t="str">
            <v>x</v>
          </cell>
          <cell r="J1209">
            <v>1</v>
          </cell>
          <cell r="K1209" t="str">
            <v>x</v>
          </cell>
          <cell r="L1209" t="str">
            <v>(</v>
          </cell>
          <cell r="M1209">
            <v>1</v>
          </cell>
          <cell r="N1209" t="str">
            <v>+</v>
          </cell>
          <cell r="O1209">
            <v>0.15</v>
          </cell>
          <cell r="P1209" t="str">
            <v>+</v>
          </cell>
          <cell r="Q1209">
            <v>0.3</v>
          </cell>
          <cell r="R1209" t="str">
            <v>)</v>
          </cell>
          <cell r="V1209" t="str">
            <v>=</v>
          </cell>
          <cell r="W1209">
            <v>0.36</v>
          </cell>
          <cell r="Y1209" t="str">
            <v>기본</v>
          </cell>
          <cell r="Z1209" t="str">
            <v>x</v>
          </cell>
          <cell r="AA1209" t="str">
            <v>단위량</v>
          </cell>
          <cell r="AB1209" t="str">
            <v>x</v>
          </cell>
          <cell r="AC1209" t="str">
            <v>(</v>
          </cell>
          <cell r="AD1209">
            <v>1</v>
          </cell>
          <cell r="AE1209" t="str">
            <v>+</v>
          </cell>
          <cell r="AF1209" t="str">
            <v>운빈</v>
          </cell>
          <cell r="AG1209" t="str">
            <v>+</v>
          </cell>
          <cell r="AH1209" t="str">
            <v>터널</v>
          </cell>
          <cell r="AI1209" t="str">
            <v>)</v>
          </cell>
        </row>
        <row r="1210">
          <cell r="D1210" t="str">
            <v>소   계</v>
          </cell>
        </row>
        <row r="1211">
          <cell r="A1211">
            <v>4907</v>
          </cell>
          <cell r="D1211" t="str">
            <v>통신외선공</v>
          </cell>
          <cell r="F1211" t="str">
            <v>인</v>
          </cell>
          <cell r="V1211" t="str">
            <v>=</v>
          </cell>
          <cell r="W1211">
            <v>0.36</v>
          </cell>
        </row>
        <row r="1212">
          <cell r="A1212">
            <v>4908</v>
          </cell>
          <cell r="D1212" t="str">
            <v>다. 공구손료</v>
          </cell>
          <cell r="E1212" t="str">
            <v>노무비×3%</v>
          </cell>
        </row>
        <row r="1213">
          <cell r="A1213">
            <v>4909</v>
          </cell>
          <cell r="D1213" t="str">
            <v>통신외선공</v>
          </cell>
          <cell r="F1213" t="str">
            <v>인</v>
          </cell>
          <cell r="H1213">
            <v>0.25</v>
          </cell>
          <cell r="I1213" t="str">
            <v>x</v>
          </cell>
          <cell r="J1213">
            <v>0.03</v>
          </cell>
          <cell r="V1213" t="str">
            <v>=</v>
          </cell>
          <cell r="W1213">
            <v>7.0000000000000001E-3</v>
          </cell>
          <cell r="Y1213" t="str">
            <v>기본</v>
          </cell>
          <cell r="Z1213" t="str">
            <v>x</v>
          </cell>
          <cell r="AA1213" t="str">
            <v>공구손료</v>
          </cell>
        </row>
        <row r="1226">
          <cell r="Y1226" t="str">
            <v>기본</v>
          </cell>
          <cell r="Z1226" t="str">
            <v>x</v>
          </cell>
          <cell r="AA1226" t="str">
            <v>공구손료</v>
          </cell>
        </row>
        <row r="1227">
          <cell r="A1227">
            <v>5000</v>
          </cell>
          <cell r="C1227">
            <v>50</v>
          </cell>
          <cell r="D1227" t="str">
            <v>접지선신설(터널)</v>
          </cell>
          <cell r="E1227" t="str">
            <v>GV 38㎟</v>
          </cell>
          <cell r="F1227" t="str">
            <v>m</v>
          </cell>
        </row>
        <row r="1228">
          <cell r="A1228">
            <v>5001</v>
          </cell>
          <cell r="D1228" t="str">
            <v>가. 재료비</v>
          </cell>
        </row>
        <row r="1229">
          <cell r="A1229">
            <v>5002</v>
          </cell>
          <cell r="B1229" t="str">
            <v>접지용전선GV 38㎟</v>
          </cell>
          <cell r="D1229" t="str">
            <v>접지용전선</v>
          </cell>
          <cell r="E1229" t="str">
            <v>GV 38㎟</v>
          </cell>
          <cell r="F1229" t="str">
            <v>m</v>
          </cell>
          <cell r="H1229">
            <v>1</v>
          </cell>
          <cell r="I1229" t="str">
            <v>x</v>
          </cell>
          <cell r="J1229">
            <v>1</v>
          </cell>
          <cell r="K1229" t="str">
            <v>x</v>
          </cell>
          <cell r="L1229" t="str">
            <v>(</v>
          </cell>
          <cell r="M1229">
            <v>1</v>
          </cell>
          <cell r="N1229" t="str">
            <v>+</v>
          </cell>
          <cell r="O1229">
            <v>0.05</v>
          </cell>
          <cell r="P1229" t="str">
            <v>)</v>
          </cell>
          <cell r="V1229" t="str">
            <v>=</v>
          </cell>
          <cell r="W1229">
            <v>1.05</v>
          </cell>
          <cell r="Y1229" t="str">
            <v>기본</v>
          </cell>
          <cell r="Z1229" t="str">
            <v>x</v>
          </cell>
          <cell r="AA1229" t="str">
            <v>단위량</v>
          </cell>
          <cell r="AB1229" t="str">
            <v>x</v>
          </cell>
          <cell r="AC1229" t="str">
            <v>(</v>
          </cell>
          <cell r="AD1229">
            <v>1</v>
          </cell>
          <cell r="AE1229" t="str">
            <v>+</v>
          </cell>
          <cell r="AF1229" t="str">
            <v>할증</v>
          </cell>
          <cell r="AG1229" t="str">
            <v>)</v>
          </cell>
          <cell r="AL1229">
            <v>0</v>
          </cell>
        </row>
        <row r="1230">
          <cell r="A1230">
            <v>5003</v>
          </cell>
          <cell r="D1230" t="str">
            <v>나. 노무비</v>
          </cell>
          <cell r="AL1230" t="str">
            <v>전7-8(운빈+터널)</v>
          </cell>
        </row>
        <row r="1231">
          <cell r="D1231" t="str">
            <v>내선전공</v>
          </cell>
          <cell r="F1231" t="str">
            <v>인</v>
          </cell>
          <cell r="H1231">
            <v>3.1E-2</v>
          </cell>
          <cell r="I1231" t="str">
            <v>x</v>
          </cell>
          <cell r="J1231">
            <v>1</v>
          </cell>
          <cell r="K1231" t="str">
            <v>x</v>
          </cell>
          <cell r="L1231" t="str">
            <v>(</v>
          </cell>
          <cell r="M1231">
            <v>1</v>
          </cell>
          <cell r="N1231" t="str">
            <v>+</v>
          </cell>
          <cell r="O1231">
            <v>0.15</v>
          </cell>
          <cell r="P1231" t="str">
            <v>+</v>
          </cell>
          <cell r="Q1231">
            <v>0.3</v>
          </cell>
          <cell r="R1231" t="str">
            <v>)</v>
          </cell>
          <cell r="V1231" t="str">
            <v>=</v>
          </cell>
          <cell r="W1231">
            <v>0.04</v>
          </cell>
          <cell r="Y1231" t="str">
            <v>기본</v>
          </cell>
          <cell r="Z1231" t="str">
            <v>x</v>
          </cell>
          <cell r="AA1231" t="str">
            <v>단위량</v>
          </cell>
          <cell r="AB1231" t="str">
            <v>x</v>
          </cell>
          <cell r="AC1231" t="str">
            <v>(</v>
          </cell>
          <cell r="AD1231">
            <v>1</v>
          </cell>
          <cell r="AE1231" t="str">
            <v>+</v>
          </cell>
          <cell r="AF1231" t="str">
            <v>운빈</v>
          </cell>
          <cell r="AG1231" t="str">
            <v>+</v>
          </cell>
          <cell r="AH1231" t="str">
            <v>터널</v>
          </cell>
          <cell r="AI1231" t="str">
            <v>)</v>
          </cell>
        </row>
        <row r="1232">
          <cell r="D1232" t="str">
            <v>소   계</v>
          </cell>
        </row>
        <row r="1233">
          <cell r="A1233">
            <v>5004</v>
          </cell>
          <cell r="D1233" t="str">
            <v>내선전공</v>
          </cell>
          <cell r="F1233" t="str">
            <v>인</v>
          </cell>
          <cell r="V1233" t="str">
            <v>=</v>
          </cell>
          <cell r="W1233">
            <v>0.04</v>
          </cell>
        </row>
        <row r="1234">
          <cell r="A1234">
            <v>5005</v>
          </cell>
          <cell r="D1234" t="str">
            <v>다. 공구손료</v>
          </cell>
          <cell r="E1234" t="str">
            <v>노무비×3%</v>
          </cell>
        </row>
        <row r="1235">
          <cell r="A1235">
            <v>5006</v>
          </cell>
          <cell r="D1235" t="str">
            <v>내선전공</v>
          </cell>
          <cell r="F1235" t="str">
            <v>인</v>
          </cell>
          <cell r="H1235">
            <v>3.1E-2</v>
          </cell>
          <cell r="I1235" t="str">
            <v>x</v>
          </cell>
          <cell r="J1235">
            <v>0.03</v>
          </cell>
          <cell r="V1235" t="str">
            <v>=</v>
          </cell>
          <cell r="W1235">
            <v>8.9999999999999998E-4</v>
          </cell>
          <cell r="Y1235" t="str">
            <v>기본</v>
          </cell>
          <cell r="Z1235" t="str">
            <v>x</v>
          </cell>
          <cell r="AA1235" t="str">
            <v>공구손료</v>
          </cell>
        </row>
        <row r="1251">
          <cell r="Y1251" t="str">
            <v>기본</v>
          </cell>
          <cell r="Z1251" t="str">
            <v>x</v>
          </cell>
          <cell r="AA1251" t="str">
            <v>공구손료</v>
          </cell>
        </row>
        <row r="1252">
          <cell r="A1252">
            <v>5100</v>
          </cell>
          <cell r="C1252">
            <v>51</v>
          </cell>
          <cell r="D1252" t="str">
            <v>맨홀신설</v>
          </cell>
          <cell r="E1252" t="str">
            <v>수공3호</v>
          </cell>
          <cell r="F1252" t="str">
            <v>기</v>
          </cell>
        </row>
        <row r="1253">
          <cell r="A1253">
            <v>5101</v>
          </cell>
          <cell r="D1253" t="str">
            <v>가. 재료비</v>
          </cell>
        </row>
        <row r="1254">
          <cell r="A1254">
            <v>5102</v>
          </cell>
          <cell r="B1254" t="str">
            <v>시멘트40㎏</v>
          </cell>
          <cell r="D1254" t="str">
            <v>시멘트</v>
          </cell>
          <cell r="E1254" t="str">
            <v>40㎏</v>
          </cell>
          <cell r="F1254" t="str">
            <v>포</v>
          </cell>
          <cell r="V1254" t="str">
            <v>=</v>
          </cell>
          <cell r="W1254">
            <v>30.29</v>
          </cell>
          <cell r="AL1254">
            <v>0</v>
          </cell>
        </row>
        <row r="1255">
          <cell r="A1255">
            <v>5103</v>
          </cell>
          <cell r="B1255" t="str">
            <v>이형철근D-10 SD30A</v>
          </cell>
          <cell r="D1255" t="str">
            <v>이형철근</v>
          </cell>
          <cell r="E1255" t="str">
            <v>D-10 SD30A</v>
          </cell>
          <cell r="F1255" t="str">
            <v>TON</v>
          </cell>
          <cell r="V1255" t="str">
            <v>=</v>
          </cell>
          <cell r="W1255">
            <v>0.24</v>
          </cell>
          <cell r="AL1255">
            <v>0</v>
          </cell>
        </row>
        <row r="1256">
          <cell r="A1256">
            <v>5104</v>
          </cell>
          <cell r="B1256" t="str">
            <v>이형철근D-13 SD30A</v>
          </cell>
          <cell r="D1256" t="str">
            <v>이형철근</v>
          </cell>
          <cell r="E1256" t="str">
            <v>D-13 SD30A</v>
          </cell>
          <cell r="F1256" t="str">
            <v>TON</v>
          </cell>
          <cell r="V1256" t="str">
            <v>=</v>
          </cell>
          <cell r="W1256">
            <v>0.06</v>
          </cell>
          <cell r="AL1256">
            <v>0</v>
          </cell>
        </row>
        <row r="1257">
          <cell r="A1257">
            <v>5105</v>
          </cell>
          <cell r="B1257" t="str">
            <v>통신용멘홀수공철개</v>
          </cell>
          <cell r="D1257" t="str">
            <v>통신용멘홀</v>
          </cell>
          <cell r="E1257" t="str">
            <v>수공철개</v>
          </cell>
          <cell r="F1257" t="str">
            <v>조</v>
          </cell>
          <cell r="V1257" t="str">
            <v>=</v>
          </cell>
          <cell r="W1257">
            <v>1</v>
          </cell>
          <cell r="AL1257">
            <v>0</v>
          </cell>
        </row>
        <row r="1258">
          <cell r="A1258">
            <v>5106</v>
          </cell>
          <cell r="B1258" t="str">
            <v>케이블걸이쇠3조</v>
          </cell>
          <cell r="D1258" t="str">
            <v>케이블걸이쇠</v>
          </cell>
          <cell r="E1258" t="str">
            <v>3조</v>
          </cell>
          <cell r="F1258" t="str">
            <v>개</v>
          </cell>
          <cell r="V1258" t="str">
            <v>=</v>
          </cell>
          <cell r="W1258">
            <v>6</v>
          </cell>
          <cell r="AL1258">
            <v>0</v>
          </cell>
        </row>
        <row r="1259">
          <cell r="A1259">
            <v>5107</v>
          </cell>
          <cell r="B1259" t="str">
            <v>케이블받침대75x40x5x550</v>
          </cell>
          <cell r="D1259" t="str">
            <v>케이블받침대</v>
          </cell>
          <cell r="E1259" t="str">
            <v>75x40x5x550</v>
          </cell>
          <cell r="F1259" t="str">
            <v>개</v>
          </cell>
          <cell r="V1259" t="str">
            <v>=</v>
          </cell>
          <cell r="W1259">
            <v>2</v>
          </cell>
          <cell r="AL1259">
            <v>0</v>
          </cell>
        </row>
        <row r="1260">
          <cell r="A1260">
            <v>5108</v>
          </cell>
          <cell r="B1260" t="str">
            <v>앙카볼트(5/8")M16xL250</v>
          </cell>
          <cell r="D1260" t="str">
            <v>앙카볼트</v>
          </cell>
          <cell r="E1260" t="str">
            <v>(5/8")M16xL250</v>
          </cell>
          <cell r="F1260" t="str">
            <v>개</v>
          </cell>
          <cell r="V1260" t="str">
            <v>=</v>
          </cell>
          <cell r="W1260">
            <v>6</v>
          </cell>
          <cell r="AL1260">
            <v>0</v>
          </cell>
        </row>
        <row r="1261">
          <cell r="A1261">
            <v>5109</v>
          </cell>
          <cell r="B1261" t="str">
            <v>가락지19x92mm</v>
          </cell>
          <cell r="D1261" t="str">
            <v>가락지</v>
          </cell>
          <cell r="E1261" t="str">
            <v>19x92mm</v>
          </cell>
          <cell r="F1261" t="str">
            <v>개</v>
          </cell>
          <cell r="V1261" t="str">
            <v>=</v>
          </cell>
          <cell r="W1261">
            <v>6</v>
          </cell>
          <cell r="AL1261">
            <v>0</v>
          </cell>
        </row>
        <row r="1262">
          <cell r="A1262">
            <v>5110</v>
          </cell>
          <cell r="B1262" t="str">
            <v>사다리각정19x1040mm</v>
          </cell>
          <cell r="D1262" t="str">
            <v>사다리각정</v>
          </cell>
          <cell r="E1262" t="str">
            <v>19x1040mm</v>
          </cell>
          <cell r="F1262" t="str">
            <v>개</v>
          </cell>
          <cell r="V1262" t="str">
            <v>=</v>
          </cell>
          <cell r="W1262">
            <v>1</v>
          </cell>
          <cell r="AL1262">
            <v>0</v>
          </cell>
        </row>
        <row r="1263">
          <cell r="A1263">
            <v>5111</v>
          </cell>
          <cell r="B1263" t="str">
            <v>멘홀용사다리L2300</v>
          </cell>
          <cell r="D1263" t="str">
            <v>멘홀용사다리</v>
          </cell>
          <cell r="E1263" t="str">
            <v>L2300</v>
          </cell>
          <cell r="F1263" t="str">
            <v>개</v>
          </cell>
          <cell r="V1263" t="str">
            <v>=</v>
          </cell>
          <cell r="W1263">
            <v>1</v>
          </cell>
          <cell r="AL1263">
            <v>0</v>
          </cell>
        </row>
        <row r="1264">
          <cell r="A1264">
            <v>5112</v>
          </cell>
          <cell r="B1264" t="str">
            <v>자갈#467(40mm)</v>
          </cell>
          <cell r="D1264" t="str">
            <v>자갈</v>
          </cell>
          <cell r="E1264" t="str">
            <v>#467(40mm)</v>
          </cell>
          <cell r="F1264" t="str">
            <v>㎥</v>
          </cell>
          <cell r="V1264" t="str">
            <v>=</v>
          </cell>
          <cell r="W1264">
            <v>0.25</v>
          </cell>
          <cell r="AL1264">
            <v>0</v>
          </cell>
        </row>
        <row r="1265">
          <cell r="A1265">
            <v>5113</v>
          </cell>
          <cell r="B1265" t="str">
            <v>모래세사</v>
          </cell>
          <cell r="D1265" t="str">
            <v>모래</v>
          </cell>
          <cell r="E1265" t="str">
            <v>세사</v>
          </cell>
          <cell r="F1265" t="str">
            <v>㎥</v>
          </cell>
          <cell r="V1265" t="str">
            <v>=</v>
          </cell>
          <cell r="W1265">
            <v>1.7</v>
          </cell>
          <cell r="AL1265">
            <v>0</v>
          </cell>
        </row>
        <row r="1266">
          <cell r="A1266">
            <v>5114</v>
          </cell>
          <cell r="B1266" t="str">
            <v>자갈#57</v>
          </cell>
          <cell r="D1266" t="str">
            <v>자갈</v>
          </cell>
          <cell r="E1266" t="str">
            <v>#57</v>
          </cell>
          <cell r="F1266" t="str">
            <v>㎥</v>
          </cell>
          <cell r="V1266" t="str">
            <v>=</v>
          </cell>
          <cell r="W1266">
            <v>1.7</v>
          </cell>
          <cell r="AL1266">
            <v>0</v>
          </cell>
        </row>
        <row r="1267">
          <cell r="A1267">
            <v>5115</v>
          </cell>
          <cell r="B1267" t="str">
            <v>보통합판12x1210x2420</v>
          </cell>
          <cell r="D1267" t="str">
            <v>보통합판</v>
          </cell>
          <cell r="E1267" t="str">
            <v>12x1210x2420</v>
          </cell>
          <cell r="F1267" t="str">
            <v>매</v>
          </cell>
          <cell r="V1267" t="str">
            <v>=</v>
          </cell>
          <cell r="W1267">
            <v>7.08</v>
          </cell>
          <cell r="AL1267" t="str">
            <v/>
          </cell>
        </row>
        <row r="1268">
          <cell r="A1268">
            <v>5116</v>
          </cell>
          <cell r="B1268" t="str">
            <v>각재외송</v>
          </cell>
          <cell r="D1268" t="str">
            <v>각재</v>
          </cell>
          <cell r="E1268" t="str">
            <v>외송</v>
          </cell>
          <cell r="F1268" t="str">
            <v>재</v>
          </cell>
          <cell r="V1268" t="str">
            <v>=</v>
          </cell>
          <cell r="W1268">
            <v>0.26</v>
          </cell>
          <cell r="AL1268" t="str">
            <v/>
          </cell>
        </row>
        <row r="1269">
          <cell r="A1269">
            <v>5117</v>
          </cell>
          <cell r="B1269" t="str">
            <v>소철선#8</v>
          </cell>
          <cell r="D1269" t="str">
            <v>소철선</v>
          </cell>
          <cell r="E1269" t="str">
            <v>#8</v>
          </cell>
          <cell r="F1269" t="str">
            <v>㎏</v>
          </cell>
          <cell r="V1269" t="str">
            <v>=</v>
          </cell>
          <cell r="W1269">
            <v>2.84</v>
          </cell>
          <cell r="AL1269">
            <v>0</v>
          </cell>
        </row>
        <row r="1270">
          <cell r="A1270">
            <v>5118</v>
          </cell>
          <cell r="B1270" t="str">
            <v>철못50mm</v>
          </cell>
          <cell r="D1270" t="str">
            <v>철못</v>
          </cell>
          <cell r="E1270" t="str">
            <v>50mm</v>
          </cell>
          <cell r="F1270" t="str">
            <v>㎏</v>
          </cell>
          <cell r="V1270" t="str">
            <v>=</v>
          </cell>
          <cell r="W1270">
            <v>1.96</v>
          </cell>
          <cell r="AL1270">
            <v>0</v>
          </cell>
        </row>
        <row r="1271">
          <cell r="A1271">
            <v>5119</v>
          </cell>
          <cell r="B1271" t="str">
            <v>결속선#20</v>
          </cell>
          <cell r="D1271" t="str">
            <v>결속선</v>
          </cell>
          <cell r="E1271" t="str">
            <v>#20</v>
          </cell>
          <cell r="F1271" t="str">
            <v>㎏</v>
          </cell>
          <cell r="V1271" t="str">
            <v>=</v>
          </cell>
          <cell r="W1271">
            <v>6.5</v>
          </cell>
          <cell r="AL1271">
            <v>0</v>
          </cell>
        </row>
        <row r="1272">
          <cell r="A1272">
            <v>5120</v>
          </cell>
          <cell r="B1272" t="str">
            <v>박리제유성</v>
          </cell>
          <cell r="D1272" t="str">
            <v>박리제</v>
          </cell>
          <cell r="E1272" t="str">
            <v>유성</v>
          </cell>
          <cell r="F1272" t="str">
            <v>ℓ</v>
          </cell>
          <cell r="V1272" t="str">
            <v>=</v>
          </cell>
          <cell r="W1272">
            <v>1.86</v>
          </cell>
          <cell r="AL1272">
            <v>0</v>
          </cell>
        </row>
        <row r="1273">
          <cell r="A1273">
            <v>5121</v>
          </cell>
          <cell r="D1273" t="str">
            <v>나. 노무비</v>
          </cell>
        </row>
        <row r="1274">
          <cell r="D1274" t="str">
            <v>1) 콘크리트타설</v>
          </cell>
          <cell r="AL1274" t="str">
            <v>건6-1</v>
          </cell>
        </row>
        <row r="1275">
          <cell r="D1275" t="str">
            <v>콘크리트공</v>
          </cell>
          <cell r="F1275" t="str">
            <v>인</v>
          </cell>
          <cell r="H1275">
            <v>0.87</v>
          </cell>
          <cell r="I1275" t="str">
            <v>x</v>
          </cell>
          <cell r="J1275">
            <v>3.53</v>
          </cell>
          <cell r="V1275" t="str">
            <v>=</v>
          </cell>
          <cell r="W1275">
            <v>3.07</v>
          </cell>
          <cell r="Y1275" t="str">
            <v>기본</v>
          </cell>
          <cell r="Z1275" t="str">
            <v>x</v>
          </cell>
          <cell r="AA1275" t="str">
            <v>콘크리트량</v>
          </cell>
        </row>
        <row r="1276">
          <cell r="D1276" t="str">
            <v>보통인부</v>
          </cell>
          <cell r="F1276" t="str">
            <v>인</v>
          </cell>
          <cell r="H1276">
            <v>0.99</v>
          </cell>
          <cell r="I1276" t="str">
            <v>x</v>
          </cell>
          <cell r="J1276">
            <v>3.53</v>
          </cell>
          <cell r="V1276" t="str">
            <v>=</v>
          </cell>
          <cell r="W1276">
            <v>3.49</v>
          </cell>
          <cell r="Y1276" t="str">
            <v>기본</v>
          </cell>
          <cell r="Z1276" t="str">
            <v>x</v>
          </cell>
          <cell r="AA1276" t="str">
            <v>콘크리트량</v>
          </cell>
        </row>
        <row r="1277">
          <cell r="D1277" t="str">
            <v>2) 합판거푸집</v>
          </cell>
          <cell r="E1277" t="str">
            <v>5회사용기준</v>
          </cell>
          <cell r="W1277">
            <v>0</v>
          </cell>
          <cell r="AL1277" t="str">
            <v>건6-3-나</v>
          </cell>
        </row>
        <row r="1278">
          <cell r="D1278" t="str">
            <v>형틀목공</v>
          </cell>
          <cell r="F1278" t="str">
            <v>인</v>
          </cell>
          <cell r="H1278">
            <v>0.3</v>
          </cell>
          <cell r="I1278" t="str">
            <v>x</v>
          </cell>
          <cell r="J1278">
            <v>0.34200000000000003</v>
          </cell>
          <cell r="K1278" t="str">
            <v>x</v>
          </cell>
          <cell r="M1278">
            <v>24.6</v>
          </cell>
          <cell r="V1278" t="str">
            <v>=</v>
          </cell>
          <cell r="W1278">
            <v>2.52</v>
          </cell>
          <cell r="Y1278" t="str">
            <v>기본</v>
          </cell>
          <cell r="Z1278" t="str">
            <v>x</v>
          </cell>
          <cell r="AA1278" t="str">
            <v>횟수</v>
          </cell>
          <cell r="AB1278" t="str">
            <v>x</v>
          </cell>
          <cell r="AD1278" t="str">
            <v>거푸집량</v>
          </cell>
        </row>
        <row r="1279">
          <cell r="D1279" t="str">
            <v>보통인부</v>
          </cell>
          <cell r="F1279" t="str">
            <v>인</v>
          </cell>
          <cell r="H1279">
            <v>0.25</v>
          </cell>
          <cell r="I1279" t="str">
            <v>x</v>
          </cell>
          <cell r="J1279">
            <v>0.34200000000000003</v>
          </cell>
          <cell r="K1279" t="str">
            <v>x</v>
          </cell>
          <cell r="M1279">
            <v>24.6</v>
          </cell>
          <cell r="V1279" t="str">
            <v>=</v>
          </cell>
          <cell r="W1279">
            <v>2.1</v>
          </cell>
          <cell r="Y1279" t="str">
            <v>기본</v>
          </cell>
          <cell r="Z1279" t="str">
            <v>x</v>
          </cell>
          <cell r="AA1279" t="str">
            <v>횟수</v>
          </cell>
          <cell r="AB1279" t="str">
            <v>x</v>
          </cell>
          <cell r="AD1279" t="str">
            <v>거푸집량</v>
          </cell>
        </row>
        <row r="1280">
          <cell r="D1280" t="str">
            <v>3) 철근가공조립</v>
          </cell>
          <cell r="AL1280" t="str">
            <v>건6-2-1</v>
          </cell>
        </row>
        <row r="1281">
          <cell r="D1281" t="str">
            <v>철근공</v>
          </cell>
          <cell r="F1281" t="str">
            <v>인</v>
          </cell>
          <cell r="H1281">
            <v>4</v>
          </cell>
          <cell r="I1281" t="str">
            <v>x</v>
          </cell>
          <cell r="J1281">
            <v>0.311</v>
          </cell>
          <cell r="V1281" t="str">
            <v>=</v>
          </cell>
          <cell r="W1281">
            <v>1.24</v>
          </cell>
          <cell r="Y1281" t="str">
            <v>기본</v>
          </cell>
          <cell r="Z1281" t="str">
            <v>x</v>
          </cell>
          <cell r="AA1281" t="str">
            <v>철근량</v>
          </cell>
        </row>
        <row r="1282">
          <cell r="D1282" t="str">
            <v>보통인부</v>
          </cell>
          <cell r="F1282" t="str">
            <v>인</v>
          </cell>
          <cell r="H1282">
            <v>2.2000000000000002</v>
          </cell>
          <cell r="I1282" t="str">
            <v>x</v>
          </cell>
          <cell r="J1282">
            <v>0.311</v>
          </cell>
          <cell r="V1282" t="str">
            <v>=</v>
          </cell>
          <cell r="W1282">
            <v>0.68</v>
          </cell>
          <cell r="Y1282" t="str">
            <v>기본</v>
          </cell>
          <cell r="Z1282" t="str">
            <v>x</v>
          </cell>
          <cell r="AA1282" t="str">
            <v>철근량</v>
          </cell>
        </row>
        <row r="1283">
          <cell r="D1283" t="str">
            <v>4) 지지철물설치</v>
          </cell>
          <cell r="AL1283" t="str">
            <v>통3-48</v>
          </cell>
        </row>
        <row r="1284">
          <cell r="D1284" t="str">
            <v>철공</v>
          </cell>
          <cell r="F1284" t="str">
            <v>인</v>
          </cell>
          <cell r="H1284">
            <v>0.06</v>
          </cell>
          <cell r="I1284" t="str">
            <v>x</v>
          </cell>
          <cell r="J1284">
            <v>1</v>
          </cell>
          <cell r="V1284" t="str">
            <v>=</v>
          </cell>
          <cell r="W1284">
            <v>0.06</v>
          </cell>
          <cell r="Y1284" t="str">
            <v>기본</v>
          </cell>
          <cell r="Z1284" t="str">
            <v>x</v>
          </cell>
          <cell r="AA1284" t="str">
            <v>단위량</v>
          </cell>
        </row>
        <row r="1285">
          <cell r="D1285" t="str">
            <v>5) 수공철개설치</v>
          </cell>
          <cell r="AL1285" t="str">
            <v>통3-35</v>
          </cell>
        </row>
        <row r="1286">
          <cell r="D1286" t="str">
            <v>미장공</v>
          </cell>
          <cell r="F1286" t="str">
            <v>인</v>
          </cell>
          <cell r="H1286">
            <v>0.6</v>
          </cell>
          <cell r="I1286" t="str">
            <v>x</v>
          </cell>
          <cell r="J1286">
            <v>1</v>
          </cell>
          <cell r="V1286" t="str">
            <v>=</v>
          </cell>
          <cell r="W1286">
            <v>0.6</v>
          </cell>
          <cell r="Y1286" t="str">
            <v>기본</v>
          </cell>
          <cell r="Z1286" t="str">
            <v>x</v>
          </cell>
          <cell r="AA1286" t="str">
            <v>단위량</v>
          </cell>
        </row>
        <row r="1287">
          <cell r="D1287" t="str">
            <v>보통인부</v>
          </cell>
          <cell r="F1287" t="str">
            <v>인</v>
          </cell>
          <cell r="H1287">
            <v>0.3</v>
          </cell>
          <cell r="I1287" t="str">
            <v>x</v>
          </cell>
          <cell r="J1287">
            <v>1</v>
          </cell>
          <cell r="V1287" t="str">
            <v>=</v>
          </cell>
          <cell r="W1287">
            <v>0.3</v>
          </cell>
          <cell r="Y1287" t="str">
            <v>기본</v>
          </cell>
          <cell r="Z1287" t="str">
            <v>x</v>
          </cell>
          <cell r="AA1287" t="str">
            <v>단위량</v>
          </cell>
        </row>
        <row r="1288">
          <cell r="D1288" t="str">
            <v>6) 터파기(0~1m)</v>
          </cell>
          <cell r="AL1288" t="str">
            <v>건3-1</v>
          </cell>
        </row>
        <row r="1289">
          <cell r="D1289" t="str">
            <v>보통인부</v>
          </cell>
          <cell r="E1289" t="str">
            <v>터파기</v>
          </cell>
          <cell r="F1289" t="str">
            <v>인</v>
          </cell>
          <cell r="H1289">
            <v>0.26</v>
          </cell>
          <cell r="I1289" t="str">
            <v>x</v>
          </cell>
          <cell r="J1289">
            <v>12.94</v>
          </cell>
          <cell r="V1289" t="str">
            <v>=</v>
          </cell>
          <cell r="W1289">
            <v>3.36</v>
          </cell>
          <cell r="Y1289" t="str">
            <v>기본</v>
          </cell>
          <cell r="Z1289" t="str">
            <v>x</v>
          </cell>
          <cell r="AA1289" t="str">
            <v>단위량</v>
          </cell>
        </row>
        <row r="1290">
          <cell r="D1290" t="str">
            <v>7) 터파기(1~2m)</v>
          </cell>
        </row>
        <row r="1291">
          <cell r="D1291" t="str">
            <v>보통인부</v>
          </cell>
          <cell r="E1291" t="str">
            <v>터파기</v>
          </cell>
          <cell r="F1291" t="str">
            <v>인</v>
          </cell>
          <cell r="H1291">
            <v>0.35</v>
          </cell>
          <cell r="I1291" t="str">
            <v>x</v>
          </cell>
          <cell r="J1291">
            <v>8.93</v>
          </cell>
          <cell r="V1291" t="str">
            <v>=</v>
          </cell>
          <cell r="W1291">
            <v>3.12</v>
          </cell>
          <cell r="Y1291" t="str">
            <v>기본</v>
          </cell>
          <cell r="Z1291" t="str">
            <v>x</v>
          </cell>
          <cell r="AA1291" t="str">
            <v>단위량</v>
          </cell>
        </row>
        <row r="1292">
          <cell r="D1292" t="str">
            <v>8) 터파기(2~3m)</v>
          </cell>
        </row>
        <row r="1293">
          <cell r="D1293" t="str">
            <v>보통인부</v>
          </cell>
          <cell r="E1293" t="str">
            <v>터파기</v>
          </cell>
          <cell r="F1293" t="str">
            <v>인</v>
          </cell>
          <cell r="H1293">
            <v>0.44</v>
          </cell>
          <cell r="I1293" t="str">
            <v>x</v>
          </cell>
          <cell r="J1293">
            <v>0.35</v>
          </cell>
          <cell r="V1293" t="str">
            <v>=</v>
          </cell>
          <cell r="W1293">
            <v>0.15</v>
          </cell>
          <cell r="Y1293" t="str">
            <v>기본</v>
          </cell>
          <cell r="Z1293" t="str">
            <v>x</v>
          </cell>
          <cell r="AA1293" t="str">
            <v>단위량</v>
          </cell>
        </row>
        <row r="1294">
          <cell r="D1294" t="str">
            <v>9) 되메우기,다지기</v>
          </cell>
        </row>
        <row r="1295">
          <cell r="D1295" t="str">
            <v>보통인부</v>
          </cell>
          <cell r="E1295" t="str">
            <v>되메우기</v>
          </cell>
          <cell r="F1295" t="str">
            <v>인</v>
          </cell>
          <cell r="H1295">
            <v>0.1</v>
          </cell>
          <cell r="I1295" t="str">
            <v>x</v>
          </cell>
          <cell r="J1295">
            <v>15.57</v>
          </cell>
          <cell r="V1295" t="str">
            <v>=</v>
          </cell>
          <cell r="W1295">
            <v>1.55</v>
          </cell>
          <cell r="Y1295" t="str">
            <v>기본</v>
          </cell>
          <cell r="Z1295" t="str">
            <v>x</v>
          </cell>
          <cell r="AA1295" t="str">
            <v>단위량</v>
          </cell>
        </row>
        <row r="1296">
          <cell r="D1296" t="str">
            <v>보통인부</v>
          </cell>
          <cell r="E1296" t="str">
            <v>다지기</v>
          </cell>
          <cell r="F1296" t="str">
            <v>인</v>
          </cell>
          <cell r="H1296">
            <v>0.11</v>
          </cell>
          <cell r="I1296" t="str">
            <v>x</v>
          </cell>
          <cell r="J1296">
            <v>15.57</v>
          </cell>
          <cell r="V1296" t="str">
            <v>=</v>
          </cell>
          <cell r="W1296">
            <v>1.71</v>
          </cell>
          <cell r="Y1296" t="str">
            <v>기본</v>
          </cell>
          <cell r="Z1296" t="str">
            <v>x</v>
          </cell>
          <cell r="AA1296" t="str">
            <v>단위량</v>
          </cell>
        </row>
        <row r="1297">
          <cell r="D1297" t="str">
            <v>10) 잔토처리</v>
          </cell>
        </row>
        <row r="1298">
          <cell r="D1298" t="str">
            <v>보통인부</v>
          </cell>
          <cell r="E1298" t="str">
            <v>잔토처리</v>
          </cell>
          <cell r="F1298" t="str">
            <v>인</v>
          </cell>
          <cell r="H1298">
            <v>0.2</v>
          </cell>
          <cell r="I1298" t="str">
            <v>x</v>
          </cell>
          <cell r="J1298">
            <v>6.65</v>
          </cell>
          <cell r="V1298" t="str">
            <v>=</v>
          </cell>
          <cell r="W1298">
            <v>1.33</v>
          </cell>
          <cell r="Y1298" t="str">
            <v>기본</v>
          </cell>
          <cell r="Z1298" t="str">
            <v>x</v>
          </cell>
          <cell r="AA1298" t="str">
            <v>단위량</v>
          </cell>
        </row>
        <row r="1299">
          <cell r="Y1299" t="str">
            <v>기본</v>
          </cell>
          <cell r="Z1299" t="str">
            <v>x</v>
          </cell>
          <cell r="AA1299" t="str">
            <v>단위량</v>
          </cell>
        </row>
        <row r="1300">
          <cell r="D1300" t="str">
            <v>소   계</v>
          </cell>
        </row>
        <row r="1301">
          <cell r="A1301">
            <v>5122</v>
          </cell>
          <cell r="D1301" t="str">
            <v>콘크리트공</v>
          </cell>
          <cell r="F1301" t="str">
            <v>인</v>
          </cell>
          <cell r="V1301" t="str">
            <v>=</v>
          </cell>
          <cell r="W1301">
            <v>3.07</v>
          </cell>
        </row>
        <row r="1302">
          <cell r="A1302">
            <v>5123</v>
          </cell>
          <cell r="D1302" t="str">
            <v>형틀목공</v>
          </cell>
          <cell r="F1302" t="str">
            <v>인</v>
          </cell>
          <cell r="V1302" t="str">
            <v>=</v>
          </cell>
          <cell r="W1302">
            <v>2.52</v>
          </cell>
        </row>
        <row r="1303">
          <cell r="A1303">
            <v>5124</v>
          </cell>
          <cell r="D1303" t="str">
            <v>철근공</v>
          </cell>
          <cell r="F1303" t="str">
            <v>인</v>
          </cell>
          <cell r="V1303" t="str">
            <v>=</v>
          </cell>
          <cell r="W1303">
            <v>1.24</v>
          </cell>
        </row>
        <row r="1304">
          <cell r="A1304">
            <v>5125</v>
          </cell>
          <cell r="D1304" t="str">
            <v>철공</v>
          </cell>
          <cell r="F1304" t="str">
            <v>인</v>
          </cell>
          <cell r="V1304" t="str">
            <v>=</v>
          </cell>
          <cell r="W1304">
            <v>0.06</v>
          </cell>
        </row>
        <row r="1305">
          <cell r="A1305">
            <v>5126</v>
          </cell>
          <cell r="D1305" t="str">
            <v>미장공</v>
          </cell>
          <cell r="F1305" t="str">
            <v>인</v>
          </cell>
          <cell r="V1305" t="str">
            <v>=</v>
          </cell>
          <cell r="W1305">
            <v>0.6</v>
          </cell>
        </row>
        <row r="1306">
          <cell r="A1306">
            <v>5127</v>
          </cell>
          <cell r="D1306" t="str">
            <v>보통인부</v>
          </cell>
          <cell r="F1306" t="str">
            <v>인</v>
          </cell>
          <cell r="V1306" t="str">
            <v>=</v>
          </cell>
          <cell r="W1306">
            <v>17.79</v>
          </cell>
        </row>
        <row r="1307">
          <cell r="A1307">
            <v>5128</v>
          </cell>
          <cell r="D1307" t="str">
            <v>다. 공구손료</v>
          </cell>
          <cell r="E1307" t="str">
            <v>노무비×3%</v>
          </cell>
        </row>
        <row r="1308">
          <cell r="A1308">
            <v>5129</v>
          </cell>
          <cell r="D1308" t="str">
            <v>콘크리트공</v>
          </cell>
          <cell r="F1308" t="str">
            <v>인</v>
          </cell>
          <cell r="H1308">
            <v>3.07</v>
          </cell>
          <cell r="I1308" t="str">
            <v>x</v>
          </cell>
          <cell r="J1308">
            <v>0.03</v>
          </cell>
          <cell r="V1308" t="str">
            <v>=</v>
          </cell>
          <cell r="W1308">
            <v>0.09</v>
          </cell>
          <cell r="Y1308" t="str">
            <v>기본</v>
          </cell>
          <cell r="Z1308" t="str">
            <v>x</v>
          </cell>
          <cell r="AA1308" t="str">
            <v>공구손료</v>
          </cell>
        </row>
        <row r="1309">
          <cell r="A1309">
            <v>5130</v>
          </cell>
          <cell r="D1309" t="str">
            <v>형틀목공</v>
          </cell>
          <cell r="F1309" t="str">
            <v>인</v>
          </cell>
          <cell r="H1309">
            <v>2.52</v>
          </cell>
          <cell r="I1309" t="str">
            <v>x</v>
          </cell>
          <cell r="J1309">
            <v>0.03</v>
          </cell>
          <cell r="V1309" t="str">
            <v>=</v>
          </cell>
          <cell r="W1309">
            <v>7.0000000000000007E-2</v>
          </cell>
          <cell r="Y1309" t="str">
            <v>기본</v>
          </cell>
          <cell r="Z1309" t="str">
            <v>x</v>
          </cell>
          <cell r="AA1309" t="str">
            <v>공구손료</v>
          </cell>
        </row>
        <row r="1310">
          <cell r="A1310">
            <v>5131</v>
          </cell>
          <cell r="D1310" t="str">
            <v>철근공</v>
          </cell>
          <cell r="F1310" t="str">
            <v>인</v>
          </cell>
          <cell r="H1310">
            <v>1.24</v>
          </cell>
          <cell r="I1310" t="str">
            <v>x</v>
          </cell>
          <cell r="J1310">
            <v>0.03</v>
          </cell>
          <cell r="V1310" t="str">
            <v>=</v>
          </cell>
          <cell r="W1310">
            <v>0.03</v>
          </cell>
          <cell r="Y1310" t="str">
            <v>기본</v>
          </cell>
          <cell r="Z1310" t="str">
            <v>x</v>
          </cell>
          <cell r="AA1310" t="str">
            <v>공구손료</v>
          </cell>
        </row>
        <row r="1311">
          <cell r="A1311">
            <v>5132</v>
          </cell>
          <cell r="D1311" t="str">
            <v>미장공</v>
          </cell>
          <cell r="F1311" t="str">
            <v>인</v>
          </cell>
          <cell r="H1311">
            <v>0.06</v>
          </cell>
          <cell r="I1311" t="str">
            <v>x</v>
          </cell>
          <cell r="J1311">
            <v>0.03</v>
          </cell>
          <cell r="V1311" t="str">
            <v>=</v>
          </cell>
          <cell r="W1311">
            <v>1E-3</v>
          </cell>
          <cell r="Y1311" t="str">
            <v>기본</v>
          </cell>
          <cell r="Z1311" t="str">
            <v>x</v>
          </cell>
          <cell r="AA1311" t="str">
            <v>공구손료</v>
          </cell>
        </row>
        <row r="1312">
          <cell r="A1312">
            <v>5133</v>
          </cell>
          <cell r="D1312" t="str">
            <v>철공</v>
          </cell>
          <cell r="F1312" t="str">
            <v>인</v>
          </cell>
          <cell r="H1312">
            <v>0.6</v>
          </cell>
          <cell r="I1312" t="str">
            <v>x</v>
          </cell>
          <cell r="J1312">
            <v>0.03</v>
          </cell>
          <cell r="V1312" t="str">
            <v>=</v>
          </cell>
          <cell r="W1312">
            <v>0.01</v>
          </cell>
          <cell r="Y1312" t="str">
            <v>기본</v>
          </cell>
          <cell r="Z1312" t="str">
            <v>x</v>
          </cell>
          <cell r="AA1312" t="str">
            <v>공구손료</v>
          </cell>
        </row>
        <row r="1313">
          <cell r="A1313">
            <v>5134</v>
          </cell>
          <cell r="D1313" t="str">
            <v>보통인부</v>
          </cell>
          <cell r="F1313" t="str">
            <v>인</v>
          </cell>
          <cell r="H1313">
            <v>6.5699999999999994</v>
          </cell>
          <cell r="I1313" t="str">
            <v>x</v>
          </cell>
          <cell r="J1313">
            <v>0.03</v>
          </cell>
          <cell r="V1313" t="str">
            <v>=</v>
          </cell>
          <cell r="W1313">
            <v>0.19</v>
          </cell>
          <cell r="Y1313" t="str">
            <v>기본</v>
          </cell>
          <cell r="Z1313" t="str">
            <v>x</v>
          </cell>
          <cell r="AA1313" t="str">
            <v>공구손료</v>
          </cell>
        </row>
        <row r="1326">
          <cell r="Y1326" t="str">
            <v>기본</v>
          </cell>
          <cell r="Z1326" t="str">
            <v>x</v>
          </cell>
          <cell r="AA1326" t="str">
            <v>공구손료</v>
          </cell>
        </row>
        <row r="1327">
          <cell r="A1327">
            <v>5200</v>
          </cell>
          <cell r="C1327">
            <v>52</v>
          </cell>
          <cell r="D1327" t="str">
            <v>맨홀신설</v>
          </cell>
          <cell r="E1327" t="str">
            <v>수공1호</v>
          </cell>
          <cell r="F1327" t="str">
            <v>기</v>
          </cell>
        </row>
        <row r="1328">
          <cell r="A1328">
            <v>5201</v>
          </cell>
          <cell r="D1328" t="str">
            <v>가. 재료비</v>
          </cell>
        </row>
        <row r="1329">
          <cell r="A1329">
            <v>5202</v>
          </cell>
          <cell r="B1329" t="str">
            <v>시멘트40㎏</v>
          </cell>
          <cell r="D1329" t="str">
            <v>시멘트</v>
          </cell>
          <cell r="E1329" t="str">
            <v>40㎏</v>
          </cell>
          <cell r="F1329" t="str">
            <v>포</v>
          </cell>
          <cell r="W1329">
            <v>6.14</v>
          </cell>
          <cell r="AL1329">
            <v>0</v>
          </cell>
        </row>
        <row r="1330">
          <cell r="A1330">
            <v>5203</v>
          </cell>
          <cell r="B1330" t="str">
            <v>수공뚜껑1120x620x132</v>
          </cell>
          <cell r="D1330" t="str">
            <v>수공뚜껑</v>
          </cell>
          <cell r="E1330" t="str">
            <v>1120x620x132</v>
          </cell>
          <cell r="F1330" t="str">
            <v>개</v>
          </cell>
          <cell r="W1330">
            <v>1</v>
          </cell>
          <cell r="AL1330">
            <v>0</v>
          </cell>
        </row>
        <row r="1331">
          <cell r="A1331">
            <v>5204</v>
          </cell>
          <cell r="B1331" t="str">
            <v>케이블걸이쇠3조</v>
          </cell>
          <cell r="D1331" t="str">
            <v>케이블걸이쇠</v>
          </cell>
          <cell r="E1331" t="str">
            <v>3조</v>
          </cell>
          <cell r="F1331" t="str">
            <v>개</v>
          </cell>
          <cell r="W1331">
            <v>4</v>
          </cell>
          <cell r="AL1331">
            <v>0</v>
          </cell>
        </row>
        <row r="1332">
          <cell r="A1332">
            <v>5205</v>
          </cell>
          <cell r="B1332" t="str">
            <v>케이블받침대75x40x5x550</v>
          </cell>
          <cell r="D1332" t="str">
            <v>케이블받침대</v>
          </cell>
          <cell r="E1332" t="str">
            <v>75x40x5x550</v>
          </cell>
          <cell r="F1332" t="str">
            <v>개</v>
          </cell>
          <cell r="W1332">
            <v>2</v>
          </cell>
          <cell r="AL1332">
            <v>0</v>
          </cell>
        </row>
        <row r="1333">
          <cell r="A1333">
            <v>5206</v>
          </cell>
          <cell r="B1333" t="str">
            <v>앙카볼트(5/8")M16xL250</v>
          </cell>
          <cell r="D1333" t="str">
            <v>앙카볼트</v>
          </cell>
          <cell r="E1333" t="str">
            <v>(5/8")M16xL250</v>
          </cell>
          <cell r="F1333" t="str">
            <v>개</v>
          </cell>
          <cell r="W1333">
            <v>4</v>
          </cell>
          <cell r="AL1333">
            <v>0</v>
          </cell>
        </row>
        <row r="1334">
          <cell r="A1334">
            <v>5207</v>
          </cell>
          <cell r="B1334" t="str">
            <v>가락지19x92mm</v>
          </cell>
          <cell r="D1334" t="str">
            <v>가락지</v>
          </cell>
          <cell r="E1334" t="str">
            <v>19x92mm</v>
          </cell>
          <cell r="F1334" t="str">
            <v>개</v>
          </cell>
          <cell r="W1334">
            <v>4</v>
          </cell>
          <cell r="AL1334">
            <v>0</v>
          </cell>
        </row>
        <row r="1335">
          <cell r="A1335">
            <v>5208</v>
          </cell>
          <cell r="B1335" t="str">
            <v>결속선#20</v>
          </cell>
          <cell r="D1335" t="str">
            <v>결속선</v>
          </cell>
          <cell r="E1335" t="str">
            <v>#20</v>
          </cell>
          <cell r="F1335" t="str">
            <v>㎏</v>
          </cell>
          <cell r="W1335">
            <v>0.41599999999999998</v>
          </cell>
          <cell r="AL1335">
            <v>0</v>
          </cell>
        </row>
        <row r="1336">
          <cell r="A1336">
            <v>5209</v>
          </cell>
          <cell r="B1336" t="str">
            <v>모래세사</v>
          </cell>
          <cell r="D1336" t="str">
            <v>모래</v>
          </cell>
          <cell r="E1336" t="str">
            <v>세사</v>
          </cell>
          <cell r="F1336" t="str">
            <v>㎥</v>
          </cell>
          <cell r="W1336">
            <v>0.34499999999999997</v>
          </cell>
          <cell r="AL1336">
            <v>0</v>
          </cell>
        </row>
        <row r="1337">
          <cell r="A1337">
            <v>5210</v>
          </cell>
          <cell r="B1337" t="str">
            <v>자갈#57</v>
          </cell>
          <cell r="D1337" t="str">
            <v>자갈</v>
          </cell>
          <cell r="E1337" t="str">
            <v>#57</v>
          </cell>
          <cell r="F1337" t="str">
            <v>㎥</v>
          </cell>
          <cell r="W1337">
            <v>0.39800000000000002</v>
          </cell>
          <cell r="AL1337">
            <v>0</v>
          </cell>
        </row>
        <row r="1338">
          <cell r="A1338">
            <v>5211</v>
          </cell>
          <cell r="B1338" t="str">
            <v>보통합판12x1210x2420</v>
          </cell>
          <cell r="D1338" t="str">
            <v>보통합판</v>
          </cell>
          <cell r="E1338" t="str">
            <v>12x1210x2420</v>
          </cell>
          <cell r="F1338" t="str">
            <v>매</v>
          </cell>
          <cell r="W1338">
            <v>1.7050000000000001</v>
          </cell>
          <cell r="AL1338" t="str">
            <v/>
          </cell>
        </row>
        <row r="1339">
          <cell r="A1339">
            <v>5212</v>
          </cell>
          <cell r="B1339" t="str">
            <v>각재외송</v>
          </cell>
          <cell r="D1339" t="str">
            <v>각재</v>
          </cell>
          <cell r="E1339" t="str">
            <v>외송</v>
          </cell>
          <cell r="F1339" t="str">
            <v>재</v>
          </cell>
          <cell r="W1339">
            <v>6.2E-2</v>
          </cell>
          <cell r="AL1339" t="str">
            <v/>
          </cell>
        </row>
        <row r="1340">
          <cell r="A1340">
            <v>5213</v>
          </cell>
          <cell r="B1340" t="str">
            <v>소철선#8</v>
          </cell>
          <cell r="D1340" t="str">
            <v>소철선</v>
          </cell>
          <cell r="E1340" t="str">
            <v>#8</v>
          </cell>
          <cell r="F1340" t="str">
            <v>㎏</v>
          </cell>
          <cell r="W1340">
            <v>0.68600000000000005</v>
          </cell>
          <cell r="AL1340">
            <v>0</v>
          </cell>
        </row>
        <row r="1341">
          <cell r="A1341">
            <v>5214</v>
          </cell>
          <cell r="B1341" t="str">
            <v>철못50mm</v>
          </cell>
          <cell r="D1341" t="str">
            <v>철못</v>
          </cell>
          <cell r="E1341" t="str">
            <v>50mm</v>
          </cell>
          <cell r="F1341" t="str">
            <v>㎏</v>
          </cell>
          <cell r="W1341">
            <v>0.47299999999999998</v>
          </cell>
          <cell r="AL1341">
            <v>0</v>
          </cell>
        </row>
        <row r="1342">
          <cell r="A1342">
            <v>5215</v>
          </cell>
          <cell r="B1342" t="str">
            <v>박리제유성</v>
          </cell>
          <cell r="D1342" t="str">
            <v>박리제</v>
          </cell>
          <cell r="E1342" t="str">
            <v>유성</v>
          </cell>
          <cell r="F1342" t="str">
            <v>ℓ</v>
          </cell>
          <cell r="W1342">
            <v>0.44900000000000001</v>
          </cell>
          <cell r="AL1342">
            <v>0</v>
          </cell>
        </row>
        <row r="1343">
          <cell r="A1343">
            <v>5216</v>
          </cell>
          <cell r="D1343" t="str">
            <v>나. 노무비</v>
          </cell>
        </row>
        <row r="1344">
          <cell r="D1344" t="str">
            <v>1) 콘크리트타설</v>
          </cell>
          <cell r="AL1344" t="str">
            <v>건6-1</v>
          </cell>
        </row>
        <row r="1345">
          <cell r="D1345" t="str">
            <v>콘크리트공</v>
          </cell>
          <cell r="F1345" t="str">
            <v>인</v>
          </cell>
          <cell r="H1345">
            <v>0.87</v>
          </cell>
          <cell r="I1345" t="str">
            <v>x</v>
          </cell>
          <cell r="J1345">
            <v>0.71</v>
          </cell>
          <cell r="V1345" t="str">
            <v>=</v>
          </cell>
          <cell r="W1345">
            <v>0.61</v>
          </cell>
          <cell r="Y1345" t="str">
            <v>기본</v>
          </cell>
          <cell r="Z1345" t="str">
            <v>x</v>
          </cell>
          <cell r="AA1345" t="str">
            <v>단위량</v>
          </cell>
        </row>
        <row r="1346">
          <cell r="D1346" t="str">
            <v>보통인부</v>
          </cell>
          <cell r="F1346" t="str">
            <v>인</v>
          </cell>
          <cell r="H1346">
            <v>0.99</v>
          </cell>
          <cell r="I1346" t="str">
            <v>x</v>
          </cell>
          <cell r="J1346">
            <v>0.71</v>
          </cell>
          <cell r="V1346" t="str">
            <v>=</v>
          </cell>
          <cell r="W1346">
            <v>0.7</v>
          </cell>
          <cell r="Y1346" t="str">
            <v>기본</v>
          </cell>
          <cell r="Z1346" t="str">
            <v>x</v>
          </cell>
          <cell r="AA1346" t="str">
            <v>단위량</v>
          </cell>
        </row>
        <row r="1347">
          <cell r="D1347" t="str">
            <v>2) 합판거푸집</v>
          </cell>
          <cell r="AL1347" t="str">
            <v>건6-3-나</v>
          </cell>
        </row>
        <row r="1348">
          <cell r="D1348" t="str">
            <v>형틀목공</v>
          </cell>
          <cell r="F1348" t="str">
            <v>인</v>
          </cell>
          <cell r="H1348">
            <v>0.3</v>
          </cell>
          <cell r="I1348" t="str">
            <v>x</v>
          </cell>
          <cell r="J1348">
            <v>5.9</v>
          </cell>
          <cell r="V1348" t="str">
            <v>=</v>
          </cell>
          <cell r="W1348">
            <v>1.77</v>
          </cell>
          <cell r="Y1348" t="str">
            <v>기본</v>
          </cell>
          <cell r="Z1348" t="str">
            <v>x</v>
          </cell>
          <cell r="AA1348" t="str">
            <v>단위량</v>
          </cell>
        </row>
        <row r="1349">
          <cell r="D1349" t="str">
            <v>보통인부</v>
          </cell>
          <cell r="F1349" t="str">
            <v>인</v>
          </cell>
          <cell r="H1349">
            <v>0.25</v>
          </cell>
          <cell r="I1349" t="str">
            <v>x</v>
          </cell>
          <cell r="J1349">
            <v>5.9</v>
          </cell>
          <cell r="V1349" t="str">
            <v>=</v>
          </cell>
          <cell r="W1349">
            <v>1.47</v>
          </cell>
          <cell r="Y1349" t="str">
            <v>기본</v>
          </cell>
          <cell r="Z1349" t="str">
            <v>x</v>
          </cell>
          <cell r="AA1349" t="str">
            <v>단위량</v>
          </cell>
        </row>
        <row r="1350">
          <cell r="D1350" t="str">
            <v>3) 철근가공조립</v>
          </cell>
          <cell r="AL1350" t="str">
            <v>건6-2-1</v>
          </cell>
        </row>
        <row r="1351">
          <cell r="D1351" t="str">
            <v>철근공</v>
          </cell>
          <cell r="F1351" t="str">
            <v>인</v>
          </cell>
          <cell r="H1351">
            <v>4</v>
          </cell>
          <cell r="I1351" t="str">
            <v>x</v>
          </cell>
          <cell r="J1351">
            <v>6.4000000000000001E-2</v>
          </cell>
          <cell r="V1351" t="str">
            <v>=</v>
          </cell>
          <cell r="W1351">
            <v>0.25</v>
          </cell>
          <cell r="Y1351" t="str">
            <v>기본</v>
          </cell>
          <cell r="Z1351" t="str">
            <v>x</v>
          </cell>
          <cell r="AA1351" t="str">
            <v>단위량</v>
          </cell>
        </row>
        <row r="1352">
          <cell r="D1352" t="str">
            <v>보통인부</v>
          </cell>
          <cell r="F1352" t="str">
            <v>인</v>
          </cell>
          <cell r="H1352">
            <v>2.2000000000000002</v>
          </cell>
          <cell r="I1352" t="str">
            <v>x</v>
          </cell>
          <cell r="J1352">
            <v>6.4000000000000001E-2</v>
          </cell>
          <cell r="V1352" t="str">
            <v>=</v>
          </cell>
          <cell r="W1352">
            <v>0.14000000000000001</v>
          </cell>
          <cell r="Y1352" t="str">
            <v>기본</v>
          </cell>
          <cell r="Z1352" t="str">
            <v>x</v>
          </cell>
          <cell r="AA1352" t="str">
            <v>단위량</v>
          </cell>
        </row>
        <row r="1353">
          <cell r="D1353" t="str">
            <v>4) 지지철물설치</v>
          </cell>
          <cell r="AL1353" t="str">
            <v>통3-48</v>
          </cell>
        </row>
        <row r="1354">
          <cell r="D1354" t="str">
            <v>철공</v>
          </cell>
          <cell r="F1354" t="str">
            <v>인</v>
          </cell>
          <cell r="H1354">
            <v>0.06</v>
          </cell>
          <cell r="I1354" t="str">
            <v>x</v>
          </cell>
          <cell r="J1354">
            <v>1</v>
          </cell>
          <cell r="V1354" t="str">
            <v>=</v>
          </cell>
          <cell r="W1354">
            <v>0.06</v>
          </cell>
          <cell r="Y1354" t="str">
            <v>기본</v>
          </cell>
          <cell r="Z1354" t="str">
            <v>x</v>
          </cell>
          <cell r="AA1354" t="str">
            <v>단위량</v>
          </cell>
        </row>
        <row r="1355">
          <cell r="D1355" t="str">
            <v>5) 수공철개설치</v>
          </cell>
          <cell r="AL1355" t="str">
            <v>통3-35</v>
          </cell>
        </row>
        <row r="1356">
          <cell r="D1356" t="str">
            <v>미장공</v>
          </cell>
          <cell r="F1356" t="str">
            <v>인</v>
          </cell>
          <cell r="H1356">
            <v>0.6</v>
          </cell>
          <cell r="I1356" t="str">
            <v>x</v>
          </cell>
          <cell r="J1356">
            <v>1</v>
          </cell>
          <cell r="V1356" t="str">
            <v>=</v>
          </cell>
          <cell r="W1356">
            <v>0.6</v>
          </cell>
          <cell r="Y1356" t="str">
            <v>기본</v>
          </cell>
          <cell r="Z1356" t="str">
            <v>x</v>
          </cell>
          <cell r="AA1356" t="str">
            <v>단위량</v>
          </cell>
        </row>
        <row r="1357">
          <cell r="D1357" t="str">
            <v>보통인부</v>
          </cell>
          <cell r="F1357" t="str">
            <v>인</v>
          </cell>
          <cell r="H1357">
            <v>0.3</v>
          </cell>
          <cell r="I1357" t="str">
            <v>x</v>
          </cell>
          <cell r="J1357">
            <v>1</v>
          </cell>
          <cell r="V1357" t="str">
            <v>=</v>
          </cell>
          <cell r="W1357">
            <v>0.3</v>
          </cell>
          <cell r="Y1357" t="str">
            <v>기본</v>
          </cell>
          <cell r="Z1357" t="str">
            <v>x</v>
          </cell>
          <cell r="AA1357" t="str">
            <v>단위량</v>
          </cell>
        </row>
        <row r="1358">
          <cell r="D1358" t="str">
            <v>6) 터파기,되메우기,다지기(0~1m)</v>
          </cell>
          <cell r="AL1358" t="str">
            <v>건3-1</v>
          </cell>
        </row>
        <row r="1359">
          <cell r="D1359" t="str">
            <v>보통인부</v>
          </cell>
          <cell r="E1359" t="str">
            <v>터파기</v>
          </cell>
          <cell r="F1359" t="str">
            <v>인</v>
          </cell>
          <cell r="H1359">
            <v>0.26</v>
          </cell>
          <cell r="I1359" t="str">
            <v>x</v>
          </cell>
          <cell r="J1359">
            <v>4.6500000000000004</v>
          </cell>
          <cell r="V1359" t="str">
            <v>=</v>
          </cell>
          <cell r="W1359">
            <v>1.2</v>
          </cell>
          <cell r="Y1359" t="str">
            <v>기본</v>
          </cell>
          <cell r="Z1359" t="str">
            <v>x</v>
          </cell>
          <cell r="AA1359" t="str">
            <v>단위량</v>
          </cell>
        </row>
        <row r="1360">
          <cell r="D1360" t="str">
            <v>보통인부</v>
          </cell>
          <cell r="E1360" t="str">
            <v>되메우기</v>
          </cell>
          <cell r="F1360" t="str">
            <v>인</v>
          </cell>
          <cell r="H1360">
            <v>0.1</v>
          </cell>
          <cell r="I1360" t="str">
            <v>x</v>
          </cell>
          <cell r="J1360">
            <v>3.98</v>
          </cell>
          <cell r="V1360" t="str">
            <v>=</v>
          </cell>
          <cell r="W1360">
            <v>0.39</v>
          </cell>
          <cell r="Y1360" t="str">
            <v>기본</v>
          </cell>
          <cell r="Z1360" t="str">
            <v>x</v>
          </cell>
          <cell r="AA1360" t="str">
            <v>단위량</v>
          </cell>
        </row>
        <row r="1361">
          <cell r="D1361" t="str">
            <v>보통인부</v>
          </cell>
          <cell r="E1361" t="str">
            <v>다지기</v>
          </cell>
          <cell r="F1361" t="str">
            <v>인</v>
          </cell>
          <cell r="H1361">
            <v>0.11</v>
          </cell>
          <cell r="I1361" t="str">
            <v>x</v>
          </cell>
          <cell r="J1361">
            <v>3.98</v>
          </cell>
          <cell r="V1361" t="str">
            <v>=</v>
          </cell>
          <cell r="W1361">
            <v>0.43</v>
          </cell>
          <cell r="Y1361" t="str">
            <v>기본</v>
          </cell>
          <cell r="Z1361" t="str">
            <v>x</v>
          </cell>
          <cell r="AA1361" t="str">
            <v>단위량</v>
          </cell>
        </row>
        <row r="1362">
          <cell r="D1362" t="str">
            <v>보통인부</v>
          </cell>
          <cell r="E1362" t="str">
            <v>잔토처리</v>
          </cell>
          <cell r="F1362" t="str">
            <v>인</v>
          </cell>
          <cell r="H1362">
            <v>0.2</v>
          </cell>
          <cell r="I1362" t="str">
            <v>x</v>
          </cell>
          <cell r="J1362">
            <v>1.0900000000000001</v>
          </cell>
          <cell r="V1362" t="str">
            <v>=</v>
          </cell>
          <cell r="W1362">
            <v>0.21</v>
          </cell>
          <cell r="Y1362" t="str">
            <v>기본</v>
          </cell>
          <cell r="Z1362" t="str">
            <v>x</v>
          </cell>
          <cell r="AA1362" t="str">
            <v>단위량</v>
          </cell>
        </row>
        <row r="1363">
          <cell r="D1363" t="str">
            <v>7) 터파기,되메우기,다지기(1~2m)</v>
          </cell>
          <cell r="AL1363" t="str">
            <v>건3-1</v>
          </cell>
        </row>
        <row r="1364">
          <cell r="D1364" t="str">
            <v>보통인부</v>
          </cell>
          <cell r="E1364" t="str">
            <v>터파기</v>
          </cell>
          <cell r="F1364" t="str">
            <v>인</v>
          </cell>
          <cell r="H1364">
            <v>0.35</v>
          </cell>
          <cell r="I1364" t="str">
            <v>x</v>
          </cell>
          <cell r="J1364">
            <v>0.42</v>
          </cell>
          <cell r="V1364" t="str">
            <v>=</v>
          </cell>
          <cell r="W1364">
            <v>0.14000000000000001</v>
          </cell>
          <cell r="Y1364" t="str">
            <v>기본</v>
          </cell>
          <cell r="Z1364" t="str">
            <v>x</v>
          </cell>
          <cell r="AA1364" t="str">
            <v>단위량</v>
          </cell>
        </row>
        <row r="1365">
          <cell r="Y1365" t="str">
            <v>기본</v>
          </cell>
          <cell r="Z1365" t="str">
            <v>x</v>
          </cell>
          <cell r="AA1365" t="str">
            <v>단위량</v>
          </cell>
        </row>
        <row r="1366">
          <cell r="D1366" t="str">
            <v>소   계</v>
          </cell>
        </row>
        <row r="1367">
          <cell r="A1367">
            <v>5217</v>
          </cell>
          <cell r="D1367" t="str">
            <v>콘크리트공</v>
          </cell>
          <cell r="F1367" t="str">
            <v>인</v>
          </cell>
          <cell r="V1367" t="str">
            <v>=</v>
          </cell>
          <cell r="W1367">
            <v>0.61</v>
          </cell>
        </row>
        <row r="1368">
          <cell r="A1368">
            <v>5218</v>
          </cell>
          <cell r="D1368" t="str">
            <v>형틀목공</v>
          </cell>
          <cell r="F1368" t="str">
            <v>인</v>
          </cell>
          <cell r="V1368" t="str">
            <v>=</v>
          </cell>
          <cell r="W1368">
            <v>1.77</v>
          </cell>
        </row>
        <row r="1369">
          <cell r="A1369">
            <v>5219</v>
          </cell>
          <cell r="D1369" t="str">
            <v>철근공</v>
          </cell>
          <cell r="F1369" t="str">
            <v>인</v>
          </cell>
          <cell r="V1369" t="str">
            <v>=</v>
          </cell>
          <cell r="W1369">
            <v>0.25</v>
          </cell>
        </row>
        <row r="1370">
          <cell r="A1370">
            <v>5220</v>
          </cell>
          <cell r="D1370" t="str">
            <v>철공</v>
          </cell>
          <cell r="F1370" t="str">
            <v>인</v>
          </cell>
          <cell r="V1370" t="str">
            <v>=</v>
          </cell>
          <cell r="W1370">
            <v>0.06</v>
          </cell>
        </row>
        <row r="1371">
          <cell r="A1371">
            <v>5221</v>
          </cell>
          <cell r="D1371" t="str">
            <v>미장공</v>
          </cell>
          <cell r="F1371" t="str">
            <v>인</v>
          </cell>
          <cell r="V1371" t="str">
            <v>=</v>
          </cell>
          <cell r="W1371">
            <v>0.6</v>
          </cell>
        </row>
        <row r="1372">
          <cell r="A1372">
            <v>5222</v>
          </cell>
          <cell r="D1372" t="str">
            <v>보통인부</v>
          </cell>
          <cell r="F1372" t="str">
            <v>인</v>
          </cell>
          <cell r="V1372" t="str">
            <v>=</v>
          </cell>
          <cell r="W1372">
            <v>4.9799999999999986</v>
          </cell>
        </row>
        <row r="1373">
          <cell r="A1373">
            <v>5223</v>
          </cell>
          <cell r="D1373" t="str">
            <v>다. 공구손료</v>
          </cell>
          <cell r="E1373" t="str">
            <v>노무비×3%</v>
          </cell>
        </row>
        <row r="1374">
          <cell r="A1374">
            <v>5224</v>
          </cell>
          <cell r="D1374" t="str">
            <v>콘크리트공</v>
          </cell>
          <cell r="F1374" t="str">
            <v>인</v>
          </cell>
          <cell r="H1374">
            <v>0.61769999999999992</v>
          </cell>
          <cell r="I1374" t="str">
            <v>x</v>
          </cell>
          <cell r="J1374">
            <v>0.03</v>
          </cell>
          <cell r="V1374" t="str">
            <v>=</v>
          </cell>
          <cell r="W1374">
            <v>0.01</v>
          </cell>
          <cell r="Y1374" t="str">
            <v>기본</v>
          </cell>
          <cell r="Z1374" t="str">
            <v>x</v>
          </cell>
          <cell r="AA1374" t="str">
            <v>공구손료</v>
          </cell>
        </row>
        <row r="1375">
          <cell r="A1375">
            <v>5225</v>
          </cell>
          <cell r="D1375" t="str">
            <v>형틀목공</v>
          </cell>
          <cell r="F1375" t="str">
            <v>인</v>
          </cell>
          <cell r="H1375">
            <v>1.77</v>
          </cell>
          <cell r="I1375" t="str">
            <v>x</v>
          </cell>
          <cell r="J1375">
            <v>0.03</v>
          </cell>
          <cell r="V1375" t="str">
            <v>=</v>
          </cell>
          <cell r="W1375">
            <v>0.05</v>
          </cell>
          <cell r="Y1375" t="str">
            <v>기본</v>
          </cell>
          <cell r="Z1375" t="str">
            <v>x</v>
          </cell>
          <cell r="AA1375" t="str">
            <v>공구손료</v>
          </cell>
        </row>
        <row r="1376">
          <cell r="A1376">
            <v>5226</v>
          </cell>
          <cell r="D1376" t="str">
            <v>미장공</v>
          </cell>
          <cell r="F1376" t="str">
            <v>인</v>
          </cell>
          <cell r="H1376">
            <v>0.6</v>
          </cell>
          <cell r="I1376" t="str">
            <v>x</v>
          </cell>
          <cell r="J1376">
            <v>0.03</v>
          </cell>
          <cell r="V1376" t="str">
            <v>=</v>
          </cell>
          <cell r="W1376">
            <v>0.01</v>
          </cell>
          <cell r="Y1376" t="str">
            <v>기본</v>
          </cell>
          <cell r="Z1376" t="str">
            <v>x</v>
          </cell>
          <cell r="AA1376" t="str">
            <v>공구손료</v>
          </cell>
        </row>
        <row r="1377">
          <cell r="A1377">
            <v>5227</v>
          </cell>
          <cell r="D1377" t="str">
            <v>철근공</v>
          </cell>
          <cell r="F1377" t="str">
            <v>인</v>
          </cell>
          <cell r="H1377">
            <v>0.25600000000000001</v>
          </cell>
          <cell r="I1377" t="str">
            <v>x</v>
          </cell>
          <cell r="J1377">
            <v>0.03</v>
          </cell>
          <cell r="V1377" t="str">
            <v>=</v>
          </cell>
          <cell r="W1377">
            <v>7.0000000000000001E-3</v>
          </cell>
          <cell r="Y1377" t="str">
            <v>기본</v>
          </cell>
          <cell r="Z1377" t="str">
            <v>x</v>
          </cell>
          <cell r="AA1377" t="str">
            <v>공구손료</v>
          </cell>
        </row>
        <row r="1378">
          <cell r="A1378">
            <v>5228</v>
          </cell>
          <cell r="D1378" t="str">
            <v>철공</v>
          </cell>
          <cell r="F1378" t="str">
            <v>인</v>
          </cell>
          <cell r="H1378">
            <v>0.06</v>
          </cell>
          <cell r="I1378" t="str">
            <v>x</v>
          </cell>
          <cell r="J1378">
            <v>0.03</v>
          </cell>
          <cell r="V1378" t="str">
            <v>=</v>
          </cell>
          <cell r="W1378">
            <v>1E-3</v>
          </cell>
          <cell r="Y1378" t="str">
            <v>기본</v>
          </cell>
          <cell r="Z1378" t="str">
            <v>x</v>
          </cell>
          <cell r="AA1378" t="str">
            <v>공구손료</v>
          </cell>
        </row>
        <row r="1379">
          <cell r="A1379">
            <v>5229</v>
          </cell>
          <cell r="D1379" t="str">
            <v>보통인부</v>
          </cell>
          <cell r="F1379" t="str">
            <v>인</v>
          </cell>
          <cell r="H1379">
            <v>2.61</v>
          </cell>
          <cell r="I1379" t="str">
            <v>x</v>
          </cell>
          <cell r="J1379">
            <v>0.03</v>
          </cell>
          <cell r="V1379" t="str">
            <v>=</v>
          </cell>
          <cell r="W1379">
            <v>7.8E-2</v>
          </cell>
          <cell r="Y1379" t="str">
            <v>기본</v>
          </cell>
          <cell r="Z1379" t="str">
            <v>x</v>
          </cell>
          <cell r="AA1379" t="str">
            <v>공구손료</v>
          </cell>
        </row>
        <row r="1401">
          <cell r="Y1401" t="str">
            <v>기본</v>
          </cell>
          <cell r="Z1401" t="str">
            <v>x</v>
          </cell>
          <cell r="AA1401" t="str">
            <v>공구손료</v>
          </cell>
        </row>
        <row r="1402">
          <cell r="A1402">
            <v>5300</v>
          </cell>
          <cell r="C1402">
            <v>53</v>
          </cell>
          <cell r="D1402" t="str">
            <v>지중도체신설</v>
          </cell>
          <cell r="E1402" t="str">
            <v>50Ω(대지저항540Ω)</v>
          </cell>
          <cell r="F1402" t="str">
            <v>개소</v>
          </cell>
        </row>
        <row r="1403">
          <cell r="A1403">
            <v>5301</v>
          </cell>
          <cell r="D1403" t="str">
            <v>가. 재료비</v>
          </cell>
        </row>
        <row r="1404">
          <cell r="A1404">
            <v>5302</v>
          </cell>
          <cell r="B1404" t="str">
            <v>접지봉16Dx1800mm</v>
          </cell>
          <cell r="D1404" t="str">
            <v>접지봉</v>
          </cell>
          <cell r="E1404" t="str">
            <v>16Dx1800mm</v>
          </cell>
          <cell r="F1404" t="str">
            <v>개</v>
          </cell>
          <cell r="W1404">
            <v>4</v>
          </cell>
          <cell r="AL1404">
            <v>0</v>
          </cell>
        </row>
        <row r="1405">
          <cell r="A1405">
            <v>5303</v>
          </cell>
          <cell r="B1405" t="str">
            <v>접지용전선AS 38㎟</v>
          </cell>
          <cell r="D1405" t="str">
            <v>접지용전선</v>
          </cell>
          <cell r="E1405" t="str">
            <v>AS 38㎟</v>
          </cell>
          <cell r="F1405" t="str">
            <v>m</v>
          </cell>
          <cell r="W1405">
            <v>7</v>
          </cell>
          <cell r="AL1405">
            <v>0</v>
          </cell>
        </row>
        <row r="1406">
          <cell r="A1406">
            <v>5304</v>
          </cell>
          <cell r="B1406" t="str">
            <v>접지슬리브60-60,38㎟</v>
          </cell>
          <cell r="D1406" t="str">
            <v>접지슬리브</v>
          </cell>
          <cell r="E1406" t="str">
            <v>60-60,38㎟</v>
          </cell>
          <cell r="F1406" t="str">
            <v>개</v>
          </cell>
          <cell r="W1406">
            <v>5</v>
          </cell>
          <cell r="AL1406">
            <v>0</v>
          </cell>
        </row>
        <row r="1407">
          <cell r="A1407">
            <v>5305</v>
          </cell>
          <cell r="D1407" t="str">
            <v>나. 노무비</v>
          </cell>
          <cell r="AL1407" t="str">
            <v>통3-39</v>
          </cell>
        </row>
        <row r="1408">
          <cell r="D1408" t="str">
            <v>통신외선공</v>
          </cell>
          <cell r="F1408" t="str">
            <v>인</v>
          </cell>
          <cell r="H1408">
            <v>0.45</v>
          </cell>
          <cell r="I1408" t="str">
            <v>x</v>
          </cell>
          <cell r="J1408">
            <v>1</v>
          </cell>
          <cell r="V1408" t="str">
            <v>=</v>
          </cell>
          <cell r="W1408">
            <v>0.45</v>
          </cell>
          <cell r="Y1408" t="str">
            <v>기본</v>
          </cell>
          <cell r="Z1408" t="str">
            <v>x</v>
          </cell>
          <cell r="AA1408" t="str">
            <v>3본연결</v>
          </cell>
        </row>
        <row r="1409">
          <cell r="D1409" t="str">
            <v>보통인부</v>
          </cell>
          <cell r="F1409" t="str">
            <v>인</v>
          </cell>
          <cell r="H1409">
            <v>0.23</v>
          </cell>
          <cell r="I1409" t="str">
            <v>x</v>
          </cell>
          <cell r="J1409">
            <v>1</v>
          </cell>
          <cell r="V1409" t="str">
            <v>=</v>
          </cell>
          <cell r="W1409">
            <v>0.23</v>
          </cell>
          <cell r="Y1409" t="str">
            <v>기본</v>
          </cell>
          <cell r="Z1409" t="str">
            <v>x</v>
          </cell>
          <cell r="AA1409" t="str">
            <v>3본연결</v>
          </cell>
        </row>
        <row r="1410">
          <cell r="D1410" t="str">
            <v>통신외선공</v>
          </cell>
          <cell r="F1410" t="str">
            <v>인</v>
          </cell>
          <cell r="H1410">
            <v>0.2</v>
          </cell>
          <cell r="I1410" t="str">
            <v>x</v>
          </cell>
          <cell r="J1410">
            <v>0.7</v>
          </cell>
          <cell r="K1410" t="str">
            <v>x</v>
          </cell>
          <cell r="M1410">
            <v>1</v>
          </cell>
          <cell r="V1410" t="str">
            <v>=</v>
          </cell>
          <cell r="W1410">
            <v>0.14000000000000001</v>
          </cell>
          <cell r="Y1410" t="str">
            <v>1본</v>
          </cell>
          <cell r="Z1410" t="str">
            <v>x</v>
          </cell>
          <cell r="AA1410" t="str">
            <v>가산품</v>
          </cell>
          <cell r="AB1410" t="str">
            <v>x</v>
          </cell>
          <cell r="AD1410" t="str">
            <v>수량</v>
          </cell>
          <cell r="AL1410" t="str">
            <v>4본이상연결</v>
          </cell>
        </row>
        <row r="1411">
          <cell r="D1411" t="str">
            <v>보통인부</v>
          </cell>
          <cell r="F1411" t="str">
            <v>인</v>
          </cell>
          <cell r="H1411">
            <v>0.1</v>
          </cell>
          <cell r="I1411" t="str">
            <v>x</v>
          </cell>
          <cell r="J1411">
            <v>0.7</v>
          </cell>
          <cell r="K1411" t="str">
            <v>x</v>
          </cell>
          <cell r="M1411">
            <v>1</v>
          </cell>
          <cell r="V1411" t="str">
            <v>=</v>
          </cell>
          <cell r="W1411">
            <v>7.0000000000000007E-2</v>
          </cell>
          <cell r="Y1411" t="str">
            <v>1본</v>
          </cell>
          <cell r="Z1411" t="str">
            <v>x</v>
          </cell>
          <cell r="AA1411" t="str">
            <v>가산품</v>
          </cell>
          <cell r="AB1411" t="str">
            <v>x</v>
          </cell>
          <cell r="AD1411" t="str">
            <v>수량</v>
          </cell>
          <cell r="AL1411" t="str">
            <v>4본이상연결</v>
          </cell>
        </row>
        <row r="1412">
          <cell r="D1412" t="str">
            <v>보통인부</v>
          </cell>
          <cell r="E1412" t="str">
            <v>터파기</v>
          </cell>
          <cell r="F1412" t="str">
            <v>인</v>
          </cell>
          <cell r="H1412">
            <v>0.26</v>
          </cell>
          <cell r="I1412" t="str">
            <v>x</v>
          </cell>
          <cell r="J1412">
            <v>2.25</v>
          </cell>
          <cell r="V1412" t="str">
            <v>=</v>
          </cell>
          <cell r="W1412">
            <v>0.57999999999999996</v>
          </cell>
          <cell r="Y1412" t="str">
            <v>기본</v>
          </cell>
          <cell r="Z1412" t="str">
            <v>x</v>
          </cell>
          <cell r="AA1412" t="str">
            <v>토사량</v>
          </cell>
          <cell r="AL1412" t="str">
            <v>건3-1-나</v>
          </cell>
        </row>
        <row r="1413">
          <cell r="D1413" t="str">
            <v>보통인부</v>
          </cell>
          <cell r="E1413" t="str">
            <v>되메우기</v>
          </cell>
          <cell r="F1413" t="str">
            <v>인</v>
          </cell>
          <cell r="H1413">
            <v>0.1</v>
          </cell>
          <cell r="I1413" t="str">
            <v>x</v>
          </cell>
          <cell r="J1413">
            <v>2.25</v>
          </cell>
          <cell r="V1413" t="str">
            <v>=</v>
          </cell>
          <cell r="W1413">
            <v>0.22</v>
          </cell>
          <cell r="Y1413" t="str">
            <v>기본</v>
          </cell>
          <cell r="Z1413" t="str">
            <v>x</v>
          </cell>
          <cell r="AA1413" t="str">
            <v>토사량</v>
          </cell>
        </row>
        <row r="1414">
          <cell r="D1414" t="str">
            <v>보통인부</v>
          </cell>
          <cell r="E1414" t="str">
            <v>다지기</v>
          </cell>
          <cell r="F1414" t="str">
            <v>인</v>
          </cell>
          <cell r="H1414">
            <v>0.11</v>
          </cell>
          <cell r="I1414" t="str">
            <v>x</v>
          </cell>
          <cell r="J1414">
            <v>2.25</v>
          </cell>
          <cell r="V1414" t="str">
            <v>=</v>
          </cell>
          <cell r="W1414">
            <v>0.24</v>
          </cell>
          <cell r="Y1414" t="str">
            <v>기본</v>
          </cell>
          <cell r="Z1414" t="str">
            <v>x</v>
          </cell>
          <cell r="AA1414" t="str">
            <v>토사량</v>
          </cell>
        </row>
        <row r="1415">
          <cell r="D1415" t="str">
            <v>소   계</v>
          </cell>
        </row>
        <row r="1416">
          <cell r="A1416">
            <v>5306</v>
          </cell>
          <cell r="D1416" t="str">
            <v>통신외선공</v>
          </cell>
          <cell r="F1416" t="str">
            <v>인</v>
          </cell>
          <cell r="V1416" t="str">
            <v>=</v>
          </cell>
          <cell r="W1416">
            <v>0.59000000000000008</v>
          </cell>
        </row>
        <row r="1417">
          <cell r="A1417">
            <v>5307</v>
          </cell>
          <cell r="D1417" t="str">
            <v>보통인부</v>
          </cell>
          <cell r="F1417" t="str">
            <v>인</v>
          </cell>
          <cell r="V1417" t="str">
            <v>=</v>
          </cell>
          <cell r="W1417">
            <v>1.34</v>
          </cell>
        </row>
        <row r="1418">
          <cell r="A1418">
            <v>5308</v>
          </cell>
          <cell r="D1418" t="str">
            <v>다. 공구손료</v>
          </cell>
          <cell r="E1418" t="str">
            <v>노무비×3%</v>
          </cell>
        </row>
        <row r="1419">
          <cell r="A1419">
            <v>5309</v>
          </cell>
          <cell r="D1419" t="str">
            <v>통신외선공</v>
          </cell>
          <cell r="F1419" t="str">
            <v>인</v>
          </cell>
          <cell r="H1419">
            <v>0.59000000000000008</v>
          </cell>
          <cell r="I1419" t="str">
            <v>x</v>
          </cell>
          <cell r="J1419">
            <v>0.03</v>
          </cell>
          <cell r="V1419" t="str">
            <v>=</v>
          </cell>
          <cell r="W1419">
            <v>0.01</v>
          </cell>
          <cell r="Y1419" t="str">
            <v>기본</v>
          </cell>
          <cell r="Z1419" t="str">
            <v>x</v>
          </cell>
          <cell r="AA1419" t="str">
            <v>공구손료</v>
          </cell>
        </row>
        <row r="1420">
          <cell r="A1420">
            <v>5310</v>
          </cell>
          <cell r="D1420" t="str">
            <v>보통인부</v>
          </cell>
          <cell r="F1420" t="str">
            <v>인</v>
          </cell>
          <cell r="H1420">
            <v>0.30000000000000004</v>
          </cell>
          <cell r="I1420" t="str">
            <v>x</v>
          </cell>
          <cell r="J1420">
            <v>0.03</v>
          </cell>
          <cell r="V1420" t="str">
            <v>=</v>
          </cell>
          <cell r="W1420">
            <v>8.9999999999999993E-3</v>
          </cell>
          <cell r="Y1420" t="str">
            <v>기본</v>
          </cell>
          <cell r="Z1420" t="str">
            <v>x</v>
          </cell>
          <cell r="AA1420" t="str">
            <v>공구손료</v>
          </cell>
        </row>
        <row r="1426">
          <cell r="Y1426" t="str">
            <v>기본</v>
          </cell>
          <cell r="Z1426" t="str">
            <v>x</v>
          </cell>
          <cell r="AA1426" t="str">
            <v>공구손료</v>
          </cell>
        </row>
        <row r="1427">
          <cell r="A1427">
            <v>5400</v>
          </cell>
          <cell r="C1427">
            <v>54</v>
          </cell>
          <cell r="D1427" t="str">
            <v>케이블포설(직매)</v>
          </cell>
          <cell r="E1427" t="str">
            <v>PEF0.9x14P(15%차)</v>
          </cell>
          <cell r="F1427" t="str">
            <v>100m</v>
          </cell>
        </row>
        <row r="1428">
          <cell r="A1428">
            <v>5401</v>
          </cell>
          <cell r="D1428" t="str">
            <v>가. 재료비</v>
          </cell>
        </row>
        <row r="1429">
          <cell r="A1429">
            <v>5402</v>
          </cell>
          <cell r="B1429" t="str">
            <v>시외케이블PEF0.9x14P(15%차)</v>
          </cell>
          <cell r="D1429" t="str">
            <v>시외케이블</v>
          </cell>
          <cell r="E1429" t="str">
            <v>PEF0.9x14P(15%차)</v>
          </cell>
          <cell r="F1429" t="str">
            <v>m</v>
          </cell>
          <cell r="H1429">
            <v>100</v>
          </cell>
          <cell r="I1429" t="str">
            <v>x</v>
          </cell>
          <cell r="J1429">
            <v>1</v>
          </cell>
          <cell r="V1429" t="str">
            <v>=</v>
          </cell>
          <cell r="W1429">
            <v>100</v>
          </cell>
          <cell r="Y1429" t="str">
            <v>기본</v>
          </cell>
          <cell r="Z1429" t="str">
            <v>x</v>
          </cell>
          <cell r="AA1429" t="str">
            <v>단위량</v>
          </cell>
          <cell r="AL1429" t="str">
            <v>관 급</v>
          </cell>
        </row>
        <row r="1430">
          <cell r="A1430">
            <v>5403</v>
          </cell>
          <cell r="B1430">
            <v>0</v>
          </cell>
          <cell r="D1430" t="str">
            <v>나. 노무비</v>
          </cell>
          <cell r="AL1430" t="str">
            <v>통3-6(운빈)</v>
          </cell>
        </row>
        <row r="1431">
          <cell r="D1431" t="str">
            <v>통신케이블공</v>
          </cell>
          <cell r="F1431" t="str">
            <v>인</v>
          </cell>
          <cell r="H1431">
            <v>1.5</v>
          </cell>
          <cell r="I1431" t="str">
            <v>x</v>
          </cell>
          <cell r="J1431">
            <v>1</v>
          </cell>
          <cell r="K1431" t="str">
            <v>x</v>
          </cell>
          <cell r="L1431" t="str">
            <v>(</v>
          </cell>
          <cell r="M1431">
            <v>1</v>
          </cell>
          <cell r="N1431" t="str">
            <v>+</v>
          </cell>
          <cell r="O1431">
            <v>0.15</v>
          </cell>
          <cell r="P1431" t="str">
            <v>)</v>
          </cell>
          <cell r="V1431" t="str">
            <v>=</v>
          </cell>
          <cell r="W1431">
            <v>1.72</v>
          </cell>
          <cell r="Y1431" t="str">
            <v>기본</v>
          </cell>
          <cell r="Z1431" t="str">
            <v>x</v>
          </cell>
          <cell r="AA1431" t="str">
            <v>단위량</v>
          </cell>
          <cell r="AB1431" t="str">
            <v>x</v>
          </cell>
          <cell r="AC1431" t="str">
            <v>(</v>
          </cell>
          <cell r="AD1431">
            <v>1</v>
          </cell>
          <cell r="AE1431" t="str">
            <v>+</v>
          </cell>
          <cell r="AF1431" t="str">
            <v>운빈</v>
          </cell>
          <cell r="AG1431" t="str">
            <v>)</v>
          </cell>
        </row>
        <row r="1432">
          <cell r="D1432" t="str">
            <v>보통인부</v>
          </cell>
          <cell r="F1432" t="str">
            <v>인</v>
          </cell>
          <cell r="H1432">
            <v>7</v>
          </cell>
          <cell r="I1432" t="str">
            <v>x</v>
          </cell>
          <cell r="J1432">
            <v>1</v>
          </cell>
          <cell r="K1432" t="str">
            <v>x</v>
          </cell>
          <cell r="L1432" t="str">
            <v>(</v>
          </cell>
          <cell r="M1432">
            <v>1</v>
          </cell>
          <cell r="N1432" t="str">
            <v>+</v>
          </cell>
          <cell r="O1432">
            <v>0.15</v>
          </cell>
          <cell r="P1432" t="str">
            <v>)</v>
          </cell>
          <cell r="V1432" t="str">
            <v>=</v>
          </cell>
          <cell r="W1432">
            <v>8.0500000000000007</v>
          </cell>
          <cell r="Y1432" t="str">
            <v>기본</v>
          </cell>
          <cell r="Z1432" t="str">
            <v>x</v>
          </cell>
          <cell r="AA1432" t="str">
            <v>단위량</v>
          </cell>
          <cell r="AB1432" t="str">
            <v>x</v>
          </cell>
          <cell r="AC1432" t="str">
            <v>(</v>
          </cell>
          <cell r="AD1432">
            <v>1</v>
          </cell>
          <cell r="AE1432" t="str">
            <v>+</v>
          </cell>
          <cell r="AF1432" t="str">
            <v>운빈</v>
          </cell>
          <cell r="AG1432" t="str">
            <v>)</v>
          </cell>
        </row>
        <row r="1433">
          <cell r="D1433" t="str">
            <v>소   계</v>
          </cell>
        </row>
        <row r="1434">
          <cell r="A1434">
            <v>5404</v>
          </cell>
          <cell r="D1434" t="str">
            <v>통신케이블공</v>
          </cell>
          <cell r="F1434" t="str">
            <v>인</v>
          </cell>
          <cell r="V1434" t="str">
            <v>=</v>
          </cell>
          <cell r="W1434">
            <v>1.72</v>
          </cell>
        </row>
        <row r="1435">
          <cell r="A1435">
            <v>5405</v>
          </cell>
          <cell r="D1435" t="str">
            <v>보통인부</v>
          </cell>
          <cell r="F1435" t="str">
            <v>인</v>
          </cell>
          <cell r="V1435" t="str">
            <v>=</v>
          </cell>
          <cell r="W1435">
            <v>8.0500000000000007</v>
          </cell>
        </row>
        <row r="1436">
          <cell r="A1436">
            <v>5406</v>
          </cell>
          <cell r="D1436" t="str">
            <v>다. 공구손료</v>
          </cell>
          <cell r="E1436" t="str">
            <v>노무비×3%</v>
          </cell>
        </row>
        <row r="1437">
          <cell r="A1437">
            <v>5407</v>
          </cell>
          <cell r="D1437" t="str">
            <v>통신케이블공</v>
          </cell>
          <cell r="F1437" t="str">
            <v>인</v>
          </cell>
          <cell r="H1437">
            <v>1.5</v>
          </cell>
          <cell r="I1437" t="str">
            <v>x</v>
          </cell>
          <cell r="J1437">
            <v>0.03</v>
          </cell>
          <cell r="V1437" t="str">
            <v>=</v>
          </cell>
          <cell r="W1437">
            <v>0.04</v>
          </cell>
          <cell r="Y1437" t="str">
            <v>기본</v>
          </cell>
          <cell r="Z1437" t="str">
            <v>x</v>
          </cell>
          <cell r="AA1437" t="str">
            <v>공구손료</v>
          </cell>
        </row>
        <row r="1438">
          <cell r="A1438">
            <v>5408</v>
          </cell>
          <cell r="D1438" t="str">
            <v>보통인부</v>
          </cell>
          <cell r="F1438" t="str">
            <v>인</v>
          </cell>
          <cell r="H1438">
            <v>7</v>
          </cell>
          <cell r="I1438" t="str">
            <v>x</v>
          </cell>
          <cell r="J1438">
            <v>0.03</v>
          </cell>
          <cell r="V1438" t="str">
            <v>=</v>
          </cell>
          <cell r="W1438">
            <v>0.21</v>
          </cell>
          <cell r="Y1438" t="str">
            <v>기본</v>
          </cell>
          <cell r="Z1438" t="str">
            <v>x</v>
          </cell>
          <cell r="AA1438" t="str">
            <v>공구손료</v>
          </cell>
        </row>
        <row r="1451">
          <cell r="Y1451" t="str">
            <v>기본</v>
          </cell>
          <cell r="Z1451" t="str">
            <v>x</v>
          </cell>
          <cell r="AA1451" t="str">
            <v>공구손료</v>
          </cell>
        </row>
        <row r="1452">
          <cell r="A1452">
            <v>5500</v>
          </cell>
          <cell r="C1452">
            <v>55</v>
          </cell>
          <cell r="D1452" t="str">
            <v>연선전화기신설</v>
          </cell>
          <cell r="E1452" t="str">
            <v>3회로(기초대형)</v>
          </cell>
          <cell r="F1452" t="str">
            <v>대</v>
          </cell>
        </row>
        <row r="1453">
          <cell r="A1453">
            <v>5501</v>
          </cell>
          <cell r="D1453" t="str">
            <v>가. 재료비</v>
          </cell>
        </row>
        <row r="1454">
          <cell r="A1454">
            <v>5502</v>
          </cell>
          <cell r="B1454" t="str">
            <v>연선전화기3회로</v>
          </cell>
          <cell r="D1454" t="str">
            <v>연선전화기</v>
          </cell>
          <cell r="E1454" t="str">
            <v>3회로</v>
          </cell>
          <cell r="F1454" t="str">
            <v>대</v>
          </cell>
          <cell r="W1454">
            <v>1</v>
          </cell>
          <cell r="AL1454" t="str">
            <v>관 급</v>
          </cell>
        </row>
        <row r="1455">
          <cell r="A1455">
            <v>5503</v>
          </cell>
          <cell r="B1455" t="str">
            <v>백관Φ100</v>
          </cell>
          <cell r="D1455" t="str">
            <v>백관</v>
          </cell>
          <cell r="E1455" t="str">
            <v>Φ100</v>
          </cell>
          <cell r="F1455" t="str">
            <v>m</v>
          </cell>
          <cell r="W1455">
            <v>1</v>
          </cell>
          <cell r="AL1455">
            <v>0</v>
          </cell>
        </row>
        <row r="1456">
          <cell r="A1456">
            <v>5504</v>
          </cell>
          <cell r="B1456" t="str">
            <v>시멘트40㎏</v>
          </cell>
          <cell r="D1456" t="str">
            <v>시멘트</v>
          </cell>
          <cell r="E1456" t="str">
            <v>40㎏</v>
          </cell>
          <cell r="F1456" t="str">
            <v>포</v>
          </cell>
          <cell r="H1456">
            <v>320</v>
          </cell>
          <cell r="I1456" t="str">
            <v>x</v>
          </cell>
          <cell r="J1456">
            <v>0.114</v>
          </cell>
          <cell r="K1456" t="str">
            <v>/</v>
          </cell>
          <cell r="M1456">
            <v>40</v>
          </cell>
          <cell r="V1456" t="str">
            <v>=</v>
          </cell>
          <cell r="W1456">
            <v>0.91200000000000003</v>
          </cell>
          <cell r="Y1456" t="str">
            <v>기본</v>
          </cell>
          <cell r="Z1456" t="str">
            <v>x</v>
          </cell>
          <cell r="AA1456" t="str">
            <v>콘크리트량</v>
          </cell>
          <cell r="AB1456" t="str">
            <v>/</v>
          </cell>
          <cell r="AD1456" t="str">
            <v>포</v>
          </cell>
          <cell r="AL1456">
            <v>0</v>
          </cell>
        </row>
        <row r="1457">
          <cell r="A1457">
            <v>5505</v>
          </cell>
          <cell r="B1457" t="str">
            <v>모래세사</v>
          </cell>
          <cell r="D1457" t="str">
            <v>모래</v>
          </cell>
          <cell r="E1457" t="str">
            <v>세사</v>
          </cell>
          <cell r="F1457" t="str">
            <v>㎥</v>
          </cell>
          <cell r="H1457">
            <v>0.45</v>
          </cell>
          <cell r="I1457" t="str">
            <v>x</v>
          </cell>
          <cell r="J1457">
            <v>0.114</v>
          </cell>
          <cell r="V1457" t="str">
            <v>=</v>
          </cell>
          <cell r="W1457">
            <v>5.0999999999999997E-2</v>
          </cell>
          <cell r="Y1457" t="str">
            <v>기본</v>
          </cell>
          <cell r="Z1457" t="str">
            <v>x</v>
          </cell>
          <cell r="AA1457" t="str">
            <v>콘크리트량</v>
          </cell>
          <cell r="AL1457">
            <v>0</v>
          </cell>
        </row>
        <row r="1458">
          <cell r="A1458">
            <v>5506</v>
          </cell>
          <cell r="B1458" t="str">
            <v>자갈#57</v>
          </cell>
          <cell r="D1458" t="str">
            <v>자갈</v>
          </cell>
          <cell r="E1458" t="str">
            <v>#57</v>
          </cell>
          <cell r="F1458" t="str">
            <v>㎥</v>
          </cell>
          <cell r="H1458">
            <v>0.9</v>
          </cell>
          <cell r="I1458" t="str">
            <v>x</v>
          </cell>
          <cell r="J1458">
            <v>0.114</v>
          </cell>
          <cell r="V1458" t="str">
            <v>=</v>
          </cell>
          <cell r="W1458">
            <v>0.10199999999999999</v>
          </cell>
          <cell r="Y1458" t="str">
            <v>기본</v>
          </cell>
          <cell r="Z1458" t="str">
            <v>x</v>
          </cell>
          <cell r="AA1458" t="str">
            <v>콘크리트량</v>
          </cell>
          <cell r="AL1458">
            <v>0</v>
          </cell>
        </row>
        <row r="1459">
          <cell r="A1459">
            <v>5507</v>
          </cell>
          <cell r="B1459" t="str">
            <v>자갈#467(40mm)</v>
          </cell>
          <cell r="D1459" t="str">
            <v>자갈</v>
          </cell>
          <cell r="E1459" t="str">
            <v>#467(40mm)</v>
          </cell>
          <cell r="F1459" t="str">
            <v>㎥</v>
          </cell>
          <cell r="V1459" t="str">
            <v>=</v>
          </cell>
          <cell r="W1459">
            <v>9.8000000000000004E-2</v>
          </cell>
          <cell r="AL1459">
            <v>0</v>
          </cell>
        </row>
        <row r="1460">
          <cell r="A1460">
            <v>5508</v>
          </cell>
          <cell r="B1460" t="str">
            <v>열연강판6t</v>
          </cell>
          <cell r="D1460" t="str">
            <v>열연강판</v>
          </cell>
          <cell r="E1460" t="str">
            <v>6t</v>
          </cell>
          <cell r="F1460" t="str">
            <v>㎏</v>
          </cell>
          <cell r="V1460" t="str">
            <v>=</v>
          </cell>
          <cell r="W1460">
            <v>9.8699999999999992</v>
          </cell>
          <cell r="AL1460">
            <v>0</v>
          </cell>
        </row>
        <row r="1461">
          <cell r="A1461">
            <v>5509</v>
          </cell>
          <cell r="B1461" t="str">
            <v>열연강판9t</v>
          </cell>
          <cell r="D1461" t="str">
            <v>열연강판</v>
          </cell>
          <cell r="E1461" t="str">
            <v>9t</v>
          </cell>
          <cell r="F1461" t="str">
            <v>㎏</v>
          </cell>
          <cell r="V1461" t="str">
            <v>=</v>
          </cell>
          <cell r="W1461">
            <v>6.3</v>
          </cell>
          <cell r="AL1461">
            <v>0</v>
          </cell>
        </row>
        <row r="1462">
          <cell r="A1462">
            <v>5510</v>
          </cell>
          <cell r="B1462" t="str">
            <v>보통합판12x1210x2420</v>
          </cell>
          <cell r="D1462" t="str">
            <v>보통합판</v>
          </cell>
          <cell r="E1462" t="str">
            <v>12x1210x2420</v>
          </cell>
          <cell r="F1462" t="str">
            <v>매</v>
          </cell>
          <cell r="H1462">
            <v>1.03</v>
          </cell>
          <cell r="I1462" t="str">
            <v>x</v>
          </cell>
          <cell r="J1462">
            <v>0.371</v>
          </cell>
          <cell r="K1462" t="str">
            <v>x</v>
          </cell>
          <cell r="M1462">
            <v>1.401</v>
          </cell>
          <cell r="V1462" t="str">
            <v>=</v>
          </cell>
          <cell r="W1462">
            <v>0.53500000000000003</v>
          </cell>
          <cell r="Y1462" t="str">
            <v>기본</v>
          </cell>
          <cell r="Z1462" t="str">
            <v>x</v>
          </cell>
          <cell r="AA1462" t="str">
            <v>사용횟수</v>
          </cell>
          <cell r="AB1462" t="str">
            <v>x</v>
          </cell>
          <cell r="AD1462" t="str">
            <v>거푸집량</v>
          </cell>
          <cell r="AL1462" t="str">
            <v/>
          </cell>
        </row>
        <row r="1463">
          <cell r="A1463">
            <v>5511</v>
          </cell>
          <cell r="B1463" t="str">
            <v>각재외송</v>
          </cell>
          <cell r="D1463" t="str">
            <v>각재</v>
          </cell>
          <cell r="E1463" t="str">
            <v>외송</v>
          </cell>
          <cell r="F1463" t="str">
            <v>재</v>
          </cell>
          <cell r="H1463">
            <v>3.7999999999999999E-2</v>
          </cell>
          <cell r="I1463" t="str">
            <v>x</v>
          </cell>
          <cell r="J1463">
            <v>0.371</v>
          </cell>
          <cell r="K1463" t="str">
            <v>x</v>
          </cell>
          <cell r="M1463">
            <v>1.401</v>
          </cell>
          <cell r="V1463" t="str">
            <v>=</v>
          </cell>
          <cell r="W1463">
            <v>1.9E-2</v>
          </cell>
          <cell r="Y1463" t="str">
            <v>기본</v>
          </cell>
          <cell r="Z1463" t="str">
            <v>x</v>
          </cell>
          <cell r="AA1463" t="str">
            <v>사용횟수</v>
          </cell>
          <cell r="AB1463" t="str">
            <v>x</v>
          </cell>
          <cell r="AD1463" t="str">
            <v>거푸집량</v>
          </cell>
          <cell r="AL1463" t="str">
            <v/>
          </cell>
        </row>
        <row r="1464">
          <cell r="A1464">
            <v>5512</v>
          </cell>
          <cell r="B1464" t="str">
            <v>철못50mm</v>
          </cell>
          <cell r="D1464" t="str">
            <v>철못</v>
          </cell>
          <cell r="E1464" t="str">
            <v>50mm</v>
          </cell>
          <cell r="F1464" t="str">
            <v>㎏</v>
          </cell>
          <cell r="H1464">
            <v>0.2</v>
          </cell>
          <cell r="I1464" t="str">
            <v>x</v>
          </cell>
          <cell r="J1464">
            <v>0.371</v>
          </cell>
          <cell r="K1464" t="str">
            <v>x</v>
          </cell>
          <cell r="M1464">
            <v>1.401</v>
          </cell>
          <cell r="V1464" t="str">
            <v>=</v>
          </cell>
          <cell r="W1464">
            <v>0.10299999999999999</v>
          </cell>
          <cell r="Y1464" t="str">
            <v>기본</v>
          </cell>
          <cell r="Z1464" t="str">
            <v>x</v>
          </cell>
          <cell r="AA1464" t="str">
            <v>사용횟수</v>
          </cell>
          <cell r="AB1464" t="str">
            <v>x</v>
          </cell>
          <cell r="AD1464" t="str">
            <v>거푸집량</v>
          </cell>
          <cell r="AL1464">
            <v>0</v>
          </cell>
        </row>
        <row r="1465">
          <cell r="A1465">
            <v>5513</v>
          </cell>
          <cell r="B1465" t="str">
            <v>소철선#8</v>
          </cell>
          <cell r="D1465" t="str">
            <v>소철선</v>
          </cell>
          <cell r="E1465" t="str">
            <v>#8</v>
          </cell>
          <cell r="F1465" t="str">
            <v>㎏</v>
          </cell>
          <cell r="H1465">
            <v>0.28999999999999998</v>
          </cell>
          <cell r="I1465" t="str">
            <v>x</v>
          </cell>
          <cell r="J1465">
            <v>0.371</v>
          </cell>
          <cell r="K1465" t="str">
            <v>x</v>
          </cell>
          <cell r="M1465">
            <v>1.401</v>
          </cell>
          <cell r="V1465" t="str">
            <v>=</v>
          </cell>
          <cell r="W1465">
            <v>0.15</v>
          </cell>
          <cell r="Y1465" t="str">
            <v>기본</v>
          </cell>
          <cell r="Z1465" t="str">
            <v>x</v>
          </cell>
          <cell r="AA1465" t="str">
            <v>사용횟수</v>
          </cell>
          <cell r="AB1465" t="str">
            <v>x</v>
          </cell>
          <cell r="AD1465" t="str">
            <v>거푸집량</v>
          </cell>
          <cell r="AL1465">
            <v>0</v>
          </cell>
        </row>
        <row r="1466">
          <cell r="A1466">
            <v>5514</v>
          </cell>
          <cell r="B1466" t="str">
            <v>박리제유성</v>
          </cell>
          <cell r="D1466" t="str">
            <v>박리제</v>
          </cell>
          <cell r="E1466" t="str">
            <v>유성</v>
          </cell>
          <cell r="F1466" t="str">
            <v>ℓ</v>
          </cell>
          <cell r="H1466">
            <v>0.19</v>
          </cell>
          <cell r="I1466" t="str">
            <v>x</v>
          </cell>
          <cell r="J1466">
            <v>0.371</v>
          </cell>
          <cell r="K1466" t="str">
            <v>x</v>
          </cell>
          <cell r="M1466">
            <v>1.401</v>
          </cell>
          <cell r="V1466" t="str">
            <v>=</v>
          </cell>
          <cell r="W1466">
            <v>9.8000000000000004E-2</v>
          </cell>
          <cell r="Y1466" t="str">
            <v>기본</v>
          </cell>
          <cell r="Z1466" t="str">
            <v>x</v>
          </cell>
          <cell r="AA1466" t="str">
            <v>사용횟수</v>
          </cell>
          <cell r="AB1466" t="str">
            <v>x</v>
          </cell>
          <cell r="AD1466" t="str">
            <v>거푸집량</v>
          </cell>
          <cell r="AL1466">
            <v>0</v>
          </cell>
        </row>
        <row r="1467">
          <cell r="A1467">
            <v>5515</v>
          </cell>
          <cell r="B1467" t="str">
            <v>PVC 전선관Φ82</v>
          </cell>
          <cell r="D1467" t="str">
            <v>PVC 전선관</v>
          </cell>
          <cell r="E1467" t="str">
            <v>Φ82</v>
          </cell>
          <cell r="F1467" t="str">
            <v>m</v>
          </cell>
          <cell r="V1467" t="str">
            <v>=</v>
          </cell>
          <cell r="W1467">
            <v>0.7</v>
          </cell>
          <cell r="AL1467">
            <v>0</v>
          </cell>
        </row>
        <row r="1468">
          <cell r="A1468">
            <v>5516</v>
          </cell>
          <cell r="B1468" t="str">
            <v>육각볼트M12xL30</v>
          </cell>
          <cell r="D1468" t="str">
            <v>육각볼트</v>
          </cell>
          <cell r="E1468" t="str">
            <v>M12xL30</v>
          </cell>
          <cell r="F1468" t="str">
            <v>개</v>
          </cell>
          <cell r="V1468" t="str">
            <v>=</v>
          </cell>
          <cell r="W1468">
            <v>4</v>
          </cell>
          <cell r="AL1468">
            <v>0</v>
          </cell>
        </row>
        <row r="1469">
          <cell r="A1469">
            <v>5517</v>
          </cell>
          <cell r="B1469" t="str">
            <v>앙카볼트(5/8")M16xL250</v>
          </cell>
          <cell r="D1469" t="str">
            <v>앙카볼트</v>
          </cell>
          <cell r="E1469" t="str">
            <v>(5/8")M16xL250</v>
          </cell>
          <cell r="F1469" t="str">
            <v>개</v>
          </cell>
          <cell r="V1469" t="str">
            <v>=</v>
          </cell>
          <cell r="W1469">
            <v>4</v>
          </cell>
          <cell r="AL1469">
            <v>0</v>
          </cell>
        </row>
        <row r="1470">
          <cell r="A1470">
            <v>5518</v>
          </cell>
          <cell r="B1470" t="str">
            <v>너트M12</v>
          </cell>
          <cell r="D1470" t="str">
            <v>너트</v>
          </cell>
          <cell r="E1470" t="str">
            <v>M12</v>
          </cell>
          <cell r="F1470" t="str">
            <v>개</v>
          </cell>
          <cell r="V1470" t="str">
            <v>=</v>
          </cell>
          <cell r="W1470">
            <v>4</v>
          </cell>
          <cell r="AL1470">
            <v>0</v>
          </cell>
        </row>
        <row r="1471">
          <cell r="A1471">
            <v>5519</v>
          </cell>
          <cell r="B1471" t="str">
            <v>평와샤M16</v>
          </cell>
          <cell r="D1471" t="str">
            <v>평와샤</v>
          </cell>
          <cell r="E1471" t="str">
            <v>M16</v>
          </cell>
          <cell r="F1471" t="str">
            <v>개</v>
          </cell>
          <cell r="V1471" t="str">
            <v>=</v>
          </cell>
          <cell r="W1471">
            <v>4</v>
          </cell>
          <cell r="AL1471">
            <v>0</v>
          </cell>
        </row>
        <row r="1472">
          <cell r="A1472">
            <v>5520</v>
          </cell>
          <cell r="B1472" t="str">
            <v>용접봉Φ3.2</v>
          </cell>
          <cell r="D1472" t="str">
            <v>용접봉</v>
          </cell>
          <cell r="E1472" t="str">
            <v>Φ3.2</v>
          </cell>
          <cell r="F1472" t="str">
            <v>㎏</v>
          </cell>
          <cell r="H1472">
            <v>18.48</v>
          </cell>
          <cell r="I1472" t="str">
            <v>x</v>
          </cell>
          <cell r="J1472">
            <v>2.8000000000000001E-2</v>
          </cell>
          <cell r="V1472" t="str">
            <v>=</v>
          </cell>
          <cell r="W1472">
            <v>0.51700000000000002</v>
          </cell>
          <cell r="Y1472" t="str">
            <v>기본</v>
          </cell>
          <cell r="Z1472" t="str">
            <v>x</v>
          </cell>
          <cell r="AA1472" t="str">
            <v>철물량</v>
          </cell>
          <cell r="AL1472">
            <v>0</v>
          </cell>
        </row>
        <row r="1473">
          <cell r="A1473">
            <v>5521</v>
          </cell>
          <cell r="B1473" t="str">
            <v>산소99%</v>
          </cell>
          <cell r="D1473" t="str">
            <v>산소</v>
          </cell>
          <cell r="E1473" t="str">
            <v>99%</v>
          </cell>
          <cell r="F1473" t="str">
            <v>ℓ</v>
          </cell>
          <cell r="H1473">
            <v>6300</v>
          </cell>
          <cell r="I1473" t="str">
            <v>x</v>
          </cell>
          <cell r="J1473">
            <v>2.8000000000000001E-2</v>
          </cell>
          <cell r="V1473" t="str">
            <v>=</v>
          </cell>
          <cell r="W1473">
            <v>176.4</v>
          </cell>
          <cell r="Y1473" t="str">
            <v>기본</v>
          </cell>
          <cell r="Z1473" t="str">
            <v>x</v>
          </cell>
          <cell r="AA1473" t="str">
            <v>철물량</v>
          </cell>
          <cell r="AL1473" t="str">
            <v/>
          </cell>
        </row>
        <row r="1474">
          <cell r="A1474">
            <v>5522</v>
          </cell>
          <cell r="B1474" t="str">
            <v>아세틸렌98%</v>
          </cell>
          <cell r="D1474" t="str">
            <v>아세틸렌</v>
          </cell>
          <cell r="E1474" t="str">
            <v>98%</v>
          </cell>
          <cell r="F1474" t="str">
            <v>㎏</v>
          </cell>
          <cell r="H1474">
            <v>2.8</v>
          </cell>
          <cell r="I1474" t="str">
            <v>x</v>
          </cell>
          <cell r="J1474">
            <v>2.8000000000000001E-2</v>
          </cell>
          <cell r="V1474" t="str">
            <v>=</v>
          </cell>
          <cell r="W1474">
            <v>7.8E-2</v>
          </cell>
          <cell r="Y1474" t="str">
            <v>기본</v>
          </cell>
          <cell r="Z1474" t="str">
            <v>x</v>
          </cell>
          <cell r="AA1474" t="str">
            <v>철물량</v>
          </cell>
          <cell r="AL1474" t="str">
            <v/>
          </cell>
        </row>
        <row r="1475">
          <cell r="A1475">
            <v>5523</v>
          </cell>
          <cell r="B1475" t="str">
            <v>광명단0</v>
          </cell>
          <cell r="D1475" t="str">
            <v>광명단</v>
          </cell>
          <cell r="E1475">
            <v>0</v>
          </cell>
          <cell r="F1475" t="str">
            <v>ℓ</v>
          </cell>
          <cell r="H1475">
            <v>0.161</v>
          </cell>
          <cell r="I1475" t="str">
            <v>x</v>
          </cell>
          <cell r="J1475">
            <v>0.93300000000000005</v>
          </cell>
          <cell r="V1475" t="str">
            <v>=</v>
          </cell>
          <cell r="W1475">
            <v>0.15</v>
          </cell>
          <cell r="Y1475" t="str">
            <v>기본</v>
          </cell>
          <cell r="Z1475" t="str">
            <v>x</v>
          </cell>
          <cell r="AA1475" t="str">
            <v>면적</v>
          </cell>
          <cell r="AL1475">
            <v>0</v>
          </cell>
        </row>
        <row r="1476">
          <cell r="A1476">
            <v>5524</v>
          </cell>
          <cell r="B1476" t="str">
            <v>신나0</v>
          </cell>
          <cell r="D1476" t="str">
            <v>신나</v>
          </cell>
          <cell r="E1476">
            <v>0</v>
          </cell>
          <cell r="F1476" t="str">
            <v>ℓ</v>
          </cell>
          <cell r="H1476">
            <v>8.0000000000000002E-3</v>
          </cell>
          <cell r="I1476" t="str">
            <v>x</v>
          </cell>
          <cell r="J1476">
            <v>0.93300000000000005</v>
          </cell>
          <cell r="K1476" t="str">
            <v>+</v>
          </cell>
          <cell r="M1476">
            <v>8.0000000000000002E-3</v>
          </cell>
          <cell r="N1476" t="str">
            <v>x</v>
          </cell>
          <cell r="O1476">
            <v>0.34499999999999997</v>
          </cell>
          <cell r="V1476" t="str">
            <v>=</v>
          </cell>
          <cell r="W1476">
            <v>0.01</v>
          </cell>
          <cell r="X1476" t="str">
            <v>(</v>
          </cell>
          <cell r="Y1476" t="str">
            <v>기본</v>
          </cell>
          <cell r="Z1476" t="str">
            <v>x</v>
          </cell>
          <cell r="AA1476" t="str">
            <v>면적)</v>
          </cell>
          <cell r="AB1476" t="str">
            <v>+</v>
          </cell>
          <cell r="AC1476" t="str">
            <v>(</v>
          </cell>
          <cell r="AD1476" t="str">
            <v>기본</v>
          </cell>
          <cell r="AE1476" t="str">
            <v>x</v>
          </cell>
          <cell r="AF1476" t="str">
            <v>면적</v>
          </cell>
          <cell r="AG1476" t="str">
            <v>)</v>
          </cell>
          <cell r="AL1476">
            <v>0</v>
          </cell>
        </row>
        <row r="1477">
          <cell r="A1477">
            <v>5525</v>
          </cell>
          <cell r="B1477" t="str">
            <v>연마지AA100#</v>
          </cell>
          <cell r="D1477" t="str">
            <v>연마지</v>
          </cell>
          <cell r="E1477" t="str">
            <v>AA100#</v>
          </cell>
          <cell r="F1477" t="str">
            <v>매</v>
          </cell>
          <cell r="H1477">
            <v>0.05</v>
          </cell>
          <cell r="I1477" t="str">
            <v>x</v>
          </cell>
          <cell r="J1477">
            <v>0.93300000000000005</v>
          </cell>
          <cell r="K1477" t="str">
            <v>+</v>
          </cell>
          <cell r="M1477">
            <v>7.0000000000000007E-2</v>
          </cell>
          <cell r="N1477" t="str">
            <v>x</v>
          </cell>
          <cell r="O1477">
            <v>0.34499999999999997</v>
          </cell>
          <cell r="V1477" t="str">
            <v>=</v>
          </cell>
          <cell r="W1477">
            <v>7.0000000000000007E-2</v>
          </cell>
          <cell r="X1477" t="str">
            <v>(</v>
          </cell>
          <cell r="Y1477" t="str">
            <v>기본</v>
          </cell>
          <cell r="Z1477" t="str">
            <v>x</v>
          </cell>
          <cell r="AA1477" t="str">
            <v>면적)</v>
          </cell>
          <cell r="AB1477" t="str">
            <v>+</v>
          </cell>
          <cell r="AC1477" t="str">
            <v>(</v>
          </cell>
          <cell r="AD1477" t="str">
            <v>기본</v>
          </cell>
          <cell r="AE1477" t="str">
            <v>x</v>
          </cell>
          <cell r="AF1477" t="str">
            <v>면적</v>
          </cell>
          <cell r="AG1477" t="str">
            <v>)</v>
          </cell>
          <cell r="AL1477">
            <v>0</v>
          </cell>
        </row>
        <row r="1478">
          <cell r="A1478">
            <v>5526</v>
          </cell>
          <cell r="B1478" t="str">
            <v>퍼티회색</v>
          </cell>
          <cell r="D1478" t="str">
            <v>퍼티</v>
          </cell>
          <cell r="E1478" t="str">
            <v>회색</v>
          </cell>
          <cell r="F1478" t="str">
            <v>ℓ</v>
          </cell>
          <cell r="H1478">
            <v>0.03</v>
          </cell>
          <cell r="I1478" t="str">
            <v>x</v>
          </cell>
          <cell r="J1478">
            <v>0.34499999999999997</v>
          </cell>
          <cell r="V1478" t="str">
            <v>=</v>
          </cell>
          <cell r="W1478">
            <v>0.01</v>
          </cell>
          <cell r="Y1478" t="str">
            <v>기본</v>
          </cell>
          <cell r="Z1478" t="str">
            <v>x</v>
          </cell>
          <cell r="AA1478" t="str">
            <v>면적</v>
          </cell>
          <cell r="AL1478">
            <v>0</v>
          </cell>
        </row>
        <row r="1479">
          <cell r="A1479">
            <v>5527</v>
          </cell>
          <cell r="B1479" t="str">
            <v>조합페인트황색</v>
          </cell>
          <cell r="D1479" t="str">
            <v>조합페인트</v>
          </cell>
          <cell r="E1479" t="str">
            <v>황색</v>
          </cell>
          <cell r="F1479" t="str">
            <v>ℓ</v>
          </cell>
          <cell r="H1479">
            <v>0.17599999999999999</v>
          </cell>
          <cell r="I1479" t="str">
            <v>x</v>
          </cell>
          <cell r="J1479">
            <v>0.34499999999999997</v>
          </cell>
          <cell r="V1479" t="str">
            <v>=</v>
          </cell>
          <cell r="W1479">
            <v>0.06</v>
          </cell>
          <cell r="Y1479" t="str">
            <v>기본</v>
          </cell>
          <cell r="Z1479" t="str">
            <v>x</v>
          </cell>
          <cell r="AA1479" t="str">
            <v>면적</v>
          </cell>
          <cell r="AL1479">
            <v>0</v>
          </cell>
        </row>
        <row r="1480">
          <cell r="A1480">
            <v>5528</v>
          </cell>
          <cell r="B1480" t="str">
            <v>조합페인트청색</v>
          </cell>
          <cell r="D1480" t="str">
            <v>조합페인트</v>
          </cell>
          <cell r="E1480" t="str">
            <v>청색</v>
          </cell>
          <cell r="F1480" t="str">
            <v>ℓ</v>
          </cell>
          <cell r="H1480">
            <v>0.17599999999999999</v>
          </cell>
          <cell r="I1480" t="str">
            <v>x</v>
          </cell>
          <cell r="J1480">
            <v>0.34499999999999997</v>
          </cell>
          <cell r="V1480" t="str">
            <v>=</v>
          </cell>
          <cell r="W1480">
            <v>0.06</v>
          </cell>
          <cell r="Y1480" t="str">
            <v>기본</v>
          </cell>
          <cell r="Z1480" t="str">
            <v>x</v>
          </cell>
          <cell r="AA1480" t="str">
            <v>면적</v>
          </cell>
          <cell r="AL1480">
            <v>0</v>
          </cell>
        </row>
        <row r="1481">
          <cell r="A1481">
            <v>5529</v>
          </cell>
          <cell r="D1481" t="str">
            <v>나. 노무비</v>
          </cell>
        </row>
        <row r="1482">
          <cell r="D1482" t="str">
            <v>1) 콘크리트타설</v>
          </cell>
          <cell r="AL1482" t="str">
            <v>건6-1</v>
          </cell>
        </row>
        <row r="1483">
          <cell r="D1483" t="str">
            <v>콘크리트공</v>
          </cell>
          <cell r="F1483" t="str">
            <v>인</v>
          </cell>
          <cell r="H1483">
            <v>0.9</v>
          </cell>
          <cell r="I1483" t="str">
            <v>x</v>
          </cell>
          <cell r="J1483">
            <v>0.114</v>
          </cell>
          <cell r="V1483" t="str">
            <v>=</v>
          </cell>
          <cell r="W1483">
            <v>0.1</v>
          </cell>
          <cell r="Y1483" t="str">
            <v>기본</v>
          </cell>
          <cell r="Z1483" t="str">
            <v>x</v>
          </cell>
          <cell r="AA1483" t="str">
            <v>콘크리트량</v>
          </cell>
        </row>
        <row r="1484">
          <cell r="D1484" t="str">
            <v>보통인부</v>
          </cell>
          <cell r="F1484" t="str">
            <v>인</v>
          </cell>
          <cell r="H1484">
            <v>1</v>
          </cell>
          <cell r="I1484" t="str">
            <v>x</v>
          </cell>
          <cell r="J1484">
            <v>0.114</v>
          </cell>
          <cell r="V1484" t="str">
            <v>=</v>
          </cell>
          <cell r="W1484">
            <v>0.11</v>
          </cell>
          <cell r="Y1484" t="str">
            <v>기본</v>
          </cell>
          <cell r="Z1484" t="str">
            <v>x</v>
          </cell>
          <cell r="AA1484" t="str">
            <v>콘크리트량</v>
          </cell>
        </row>
        <row r="1485">
          <cell r="D1485" t="str">
            <v>보통인부</v>
          </cell>
          <cell r="F1485" t="str">
            <v>인</v>
          </cell>
          <cell r="H1485">
            <v>0.5</v>
          </cell>
          <cell r="I1485" t="str">
            <v>x</v>
          </cell>
          <cell r="J1485">
            <v>9.8000000000000004E-2</v>
          </cell>
          <cell r="V1485" t="str">
            <v>=</v>
          </cell>
          <cell r="W1485">
            <v>0.04</v>
          </cell>
          <cell r="Y1485" t="str">
            <v>기본</v>
          </cell>
          <cell r="Z1485" t="str">
            <v>x</v>
          </cell>
          <cell r="AA1485" t="str">
            <v>단위량</v>
          </cell>
        </row>
        <row r="1486">
          <cell r="D1486" t="str">
            <v>2) 합판거푸집</v>
          </cell>
          <cell r="E1486" t="str">
            <v>5회사용시</v>
          </cell>
          <cell r="AL1486" t="str">
            <v>건6-3-나</v>
          </cell>
        </row>
        <row r="1487">
          <cell r="D1487" t="str">
            <v>형틀목공</v>
          </cell>
          <cell r="F1487" t="str">
            <v>인</v>
          </cell>
          <cell r="H1487">
            <v>0.3</v>
          </cell>
          <cell r="I1487" t="str">
            <v>x</v>
          </cell>
          <cell r="J1487">
            <v>1.4</v>
          </cell>
          <cell r="K1487" t="str">
            <v>x</v>
          </cell>
          <cell r="M1487">
            <v>0.34200000000000003</v>
          </cell>
          <cell r="V1487" t="str">
            <v>=</v>
          </cell>
          <cell r="W1487">
            <v>0.14000000000000001</v>
          </cell>
          <cell r="Y1487" t="str">
            <v>기본</v>
          </cell>
          <cell r="Z1487" t="str">
            <v>x</v>
          </cell>
          <cell r="AA1487" t="str">
            <v>거푸집량</v>
          </cell>
          <cell r="AB1487" t="str">
            <v>x</v>
          </cell>
          <cell r="AD1487" t="str">
            <v>사용횟수</v>
          </cell>
        </row>
        <row r="1488">
          <cell r="D1488" t="str">
            <v>보통인부</v>
          </cell>
          <cell r="F1488" t="str">
            <v>인</v>
          </cell>
          <cell r="H1488">
            <v>0.25</v>
          </cell>
          <cell r="I1488" t="str">
            <v>x</v>
          </cell>
          <cell r="J1488">
            <v>1.4</v>
          </cell>
          <cell r="K1488" t="str">
            <v>x</v>
          </cell>
          <cell r="M1488">
            <v>0.34200000000000003</v>
          </cell>
          <cell r="V1488" t="str">
            <v>=</v>
          </cell>
          <cell r="W1488">
            <v>0.11</v>
          </cell>
          <cell r="Y1488" t="str">
            <v>기본</v>
          </cell>
          <cell r="Z1488" t="str">
            <v>x</v>
          </cell>
          <cell r="AA1488" t="str">
            <v>거푸집량</v>
          </cell>
          <cell r="AB1488" t="str">
            <v>x</v>
          </cell>
          <cell r="AD1488" t="str">
            <v>사용횟수</v>
          </cell>
        </row>
        <row r="1489">
          <cell r="D1489" t="str">
            <v>3) 단자함및전화기신설</v>
          </cell>
          <cell r="AL1489" t="str">
            <v>통3-30</v>
          </cell>
        </row>
        <row r="1490">
          <cell r="D1490" t="str">
            <v>통신케이블공</v>
          </cell>
          <cell r="E1490" t="str">
            <v>단자함신설</v>
          </cell>
          <cell r="F1490" t="str">
            <v>인</v>
          </cell>
          <cell r="V1490" t="str">
            <v>=</v>
          </cell>
          <cell r="W1490">
            <v>0.34</v>
          </cell>
        </row>
        <row r="1491">
          <cell r="D1491" t="str">
            <v>보통인부</v>
          </cell>
          <cell r="E1491" t="str">
            <v>단자함신설</v>
          </cell>
          <cell r="F1491" t="str">
            <v>인</v>
          </cell>
          <cell r="V1491" t="str">
            <v>=</v>
          </cell>
          <cell r="W1491">
            <v>0.17</v>
          </cell>
        </row>
        <row r="1492">
          <cell r="D1492" t="str">
            <v>통신내선공</v>
          </cell>
          <cell r="E1492" t="str">
            <v>전화기신설</v>
          </cell>
          <cell r="F1492" t="str">
            <v>인</v>
          </cell>
          <cell r="V1492" t="str">
            <v>=</v>
          </cell>
          <cell r="W1492">
            <v>0.5</v>
          </cell>
          <cell r="AL1492" t="str">
            <v>버튼전화기</v>
          </cell>
        </row>
        <row r="1493">
          <cell r="D1493" t="str">
            <v>4) 잡철물제작설치</v>
          </cell>
          <cell r="AL1493" t="str">
            <v>건29-6</v>
          </cell>
        </row>
        <row r="1494">
          <cell r="D1494" t="str">
            <v>철공</v>
          </cell>
          <cell r="F1494" t="str">
            <v>인</v>
          </cell>
          <cell r="H1494">
            <v>27.65</v>
          </cell>
          <cell r="I1494" t="str">
            <v>x</v>
          </cell>
          <cell r="J1494">
            <v>2.8000000000000001E-2</v>
          </cell>
          <cell r="V1494" t="str">
            <v>=</v>
          </cell>
          <cell r="W1494">
            <v>0.77</v>
          </cell>
          <cell r="Y1494" t="str">
            <v>기본</v>
          </cell>
          <cell r="Z1494" t="str">
            <v>x</v>
          </cell>
          <cell r="AA1494" t="str">
            <v>철물량</v>
          </cell>
        </row>
        <row r="1495">
          <cell r="D1495" t="str">
            <v>용접공(일반)</v>
          </cell>
          <cell r="F1495" t="str">
            <v>인</v>
          </cell>
          <cell r="H1495">
            <v>2.6</v>
          </cell>
          <cell r="I1495" t="str">
            <v>x</v>
          </cell>
          <cell r="J1495">
            <v>2.8000000000000001E-2</v>
          </cell>
          <cell r="V1495" t="str">
            <v>=</v>
          </cell>
          <cell r="W1495">
            <v>7.0000000000000007E-2</v>
          </cell>
          <cell r="Y1495" t="str">
            <v>기본</v>
          </cell>
          <cell r="Z1495" t="str">
            <v>x</v>
          </cell>
          <cell r="AA1495" t="str">
            <v>철물량</v>
          </cell>
        </row>
        <row r="1496">
          <cell r="D1496" t="str">
            <v>특별인부</v>
          </cell>
          <cell r="F1496" t="str">
            <v>인</v>
          </cell>
          <cell r="H1496">
            <v>0.74</v>
          </cell>
          <cell r="I1496" t="str">
            <v>x</v>
          </cell>
          <cell r="J1496">
            <v>2.8000000000000001E-2</v>
          </cell>
          <cell r="V1496" t="str">
            <v>=</v>
          </cell>
          <cell r="W1496">
            <v>0.02</v>
          </cell>
          <cell r="Y1496" t="str">
            <v>기본</v>
          </cell>
          <cell r="Z1496" t="str">
            <v>x</v>
          </cell>
          <cell r="AA1496" t="str">
            <v>철물량</v>
          </cell>
        </row>
        <row r="1497">
          <cell r="D1497" t="str">
            <v>보통인부</v>
          </cell>
          <cell r="F1497" t="str">
            <v>인</v>
          </cell>
          <cell r="H1497">
            <v>0.66</v>
          </cell>
          <cell r="I1497" t="str">
            <v>x</v>
          </cell>
          <cell r="J1497">
            <v>2.8000000000000001E-2</v>
          </cell>
          <cell r="V1497" t="str">
            <v>=</v>
          </cell>
          <cell r="W1497">
            <v>0.01</v>
          </cell>
          <cell r="Y1497" t="str">
            <v>기본</v>
          </cell>
          <cell r="Z1497" t="str">
            <v>x</v>
          </cell>
          <cell r="AA1497" t="str">
            <v>철물량</v>
          </cell>
        </row>
        <row r="1498">
          <cell r="D1498" t="str">
            <v>5) 터파기,되메우기,다지기(0~1m)</v>
          </cell>
          <cell r="AL1498" t="str">
            <v>건3-1</v>
          </cell>
        </row>
        <row r="1499">
          <cell r="D1499" t="str">
            <v>보통인부</v>
          </cell>
          <cell r="E1499" t="str">
            <v>터파기</v>
          </cell>
          <cell r="F1499" t="str">
            <v>인</v>
          </cell>
          <cell r="H1499">
            <v>0.26</v>
          </cell>
          <cell r="I1499" t="str">
            <v>x</v>
          </cell>
          <cell r="J1499">
            <v>0.68799999999999994</v>
          </cell>
          <cell r="V1499" t="str">
            <v>=</v>
          </cell>
          <cell r="W1499">
            <v>0.17</v>
          </cell>
          <cell r="Y1499" t="str">
            <v>기본</v>
          </cell>
          <cell r="Z1499" t="str">
            <v>x</v>
          </cell>
          <cell r="AA1499" t="str">
            <v>토사량</v>
          </cell>
        </row>
        <row r="1500">
          <cell r="D1500" t="str">
            <v>보통인부</v>
          </cell>
          <cell r="E1500" t="str">
            <v>되메우기</v>
          </cell>
          <cell r="F1500" t="str">
            <v>인</v>
          </cell>
          <cell r="H1500">
            <v>0.1</v>
          </cell>
          <cell r="I1500" t="str">
            <v>x</v>
          </cell>
          <cell r="J1500">
            <v>0.57399999999999995</v>
          </cell>
          <cell r="V1500" t="str">
            <v>=</v>
          </cell>
          <cell r="W1500">
            <v>0.05</v>
          </cell>
          <cell r="Y1500" t="str">
            <v>기본</v>
          </cell>
          <cell r="Z1500" t="str">
            <v>x</v>
          </cell>
          <cell r="AA1500" t="str">
            <v>토사량</v>
          </cell>
        </row>
        <row r="1501">
          <cell r="D1501" t="str">
            <v>보통인부</v>
          </cell>
          <cell r="E1501" t="str">
            <v>다지기</v>
          </cell>
          <cell r="F1501" t="str">
            <v>인</v>
          </cell>
          <cell r="H1501">
            <v>0.11</v>
          </cell>
          <cell r="I1501" t="str">
            <v>x</v>
          </cell>
          <cell r="J1501">
            <v>0.57399999999999995</v>
          </cell>
          <cell r="V1501" t="str">
            <v>=</v>
          </cell>
          <cell r="W1501">
            <v>0.06</v>
          </cell>
          <cell r="Y1501" t="str">
            <v>기본</v>
          </cell>
          <cell r="Z1501" t="str">
            <v>x</v>
          </cell>
          <cell r="AA1501" t="str">
            <v>토사량</v>
          </cell>
        </row>
        <row r="1502">
          <cell r="D1502" t="str">
            <v>보통인부</v>
          </cell>
          <cell r="E1502" t="str">
            <v>잔토처리</v>
          </cell>
          <cell r="F1502" t="str">
            <v>인</v>
          </cell>
          <cell r="H1502">
            <v>0.2</v>
          </cell>
          <cell r="I1502" t="str">
            <v>x</v>
          </cell>
          <cell r="J1502">
            <v>0.114</v>
          </cell>
          <cell r="V1502" t="str">
            <v>=</v>
          </cell>
          <cell r="W1502">
            <v>0.02</v>
          </cell>
          <cell r="Y1502" t="str">
            <v>기본</v>
          </cell>
          <cell r="Z1502" t="str">
            <v>x</v>
          </cell>
          <cell r="AA1502" t="str">
            <v>토사량</v>
          </cell>
        </row>
        <row r="1503">
          <cell r="D1503" t="str">
            <v xml:space="preserve">7)도장 </v>
          </cell>
          <cell r="E1503" t="str">
            <v>녹막이페인트칠</v>
          </cell>
          <cell r="AL1503" t="str">
            <v>건33-4</v>
          </cell>
        </row>
        <row r="1504">
          <cell r="D1504" t="str">
            <v>도장공</v>
          </cell>
          <cell r="F1504" t="str">
            <v>인</v>
          </cell>
          <cell r="H1504">
            <v>0.03</v>
          </cell>
          <cell r="I1504" t="str">
            <v>x</v>
          </cell>
          <cell r="J1504">
            <v>0.93300000000000005</v>
          </cell>
          <cell r="V1504" t="str">
            <v>=</v>
          </cell>
          <cell r="W1504">
            <v>0.02</v>
          </cell>
          <cell r="Y1504" t="str">
            <v>기본</v>
          </cell>
          <cell r="Z1504" t="str">
            <v>x</v>
          </cell>
          <cell r="AA1504" t="str">
            <v>면적</v>
          </cell>
        </row>
        <row r="1505">
          <cell r="D1505" t="str">
            <v xml:space="preserve">8)도장 </v>
          </cell>
          <cell r="E1505" t="str">
            <v>조합페인트칠</v>
          </cell>
          <cell r="AL1505" t="str">
            <v>건33-3</v>
          </cell>
        </row>
        <row r="1506">
          <cell r="D1506" t="str">
            <v>도장공</v>
          </cell>
          <cell r="F1506" t="str">
            <v>인</v>
          </cell>
          <cell r="H1506">
            <v>0.03</v>
          </cell>
          <cell r="I1506" t="str">
            <v>x</v>
          </cell>
          <cell r="J1506">
            <v>0.93300000000000005</v>
          </cell>
          <cell r="V1506" t="str">
            <v>=</v>
          </cell>
          <cell r="W1506">
            <v>0.02</v>
          </cell>
          <cell r="Y1506" t="str">
            <v>기본</v>
          </cell>
          <cell r="Z1506" t="str">
            <v>x</v>
          </cell>
          <cell r="AA1506" t="str">
            <v>면적</v>
          </cell>
        </row>
        <row r="1507">
          <cell r="D1507" t="str">
            <v>소   계</v>
          </cell>
        </row>
        <row r="1508">
          <cell r="A1508">
            <v>5530</v>
          </cell>
          <cell r="D1508" t="str">
            <v>콘크리트공</v>
          </cell>
          <cell r="F1508" t="str">
            <v>인</v>
          </cell>
          <cell r="V1508" t="str">
            <v>=</v>
          </cell>
          <cell r="W1508">
            <v>0.1</v>
          </cell>
        </row>
        <row r="1509">
          <cell r="A1509">
            <v>5531</v>
          </cell>
          <cell r="D1509" t="str">
            <v>형틀목공</v>
          </cell>
          <cell r="F1509" t="str">
            <v>인</v>
          </cell>
          <cell r="V1509" t="str">
            <v>=</v>
          </cell>
          <cell r="W1509">
            <v>0.14000000000000001</v>
          </cell>
        </row>
        <row r="1510">
          <cell r="A1510">
            <v>5532</v>
          </cell>
          <cell r="D1510" t="str">
            <v>통신케이블공</v>
          </cell>
          <cell r="F1510" t="str">
            <v>인</v>
          </cell>
          <cell r="V1510" t="str">
            <v>=</v>
          </cell>
          <cell r="W1510">
            <v>0.34</v>
          </cell>
        </row>
        <row r="1511">
          <cell r="A1511">
            <v>5533</v>
          </cell>
          <cell r="D1511" t="str">
            <v>통신내선공</v>
          </cell>
          <cell r="F1511" t="str">
            <v>인</v>
          </cell>
          <cell r="V1511" t="str">
            <v>=</v>
          </cell>
          <cell r="W1511">
            <v>0.5</v>
          </cell>
        </row>
        <row r="1512">
          <cell r="A1512">
            <v>5534</v>
          </cell>
          <cell r="D1512" t="str">
            <v>철공</v>
          </cell>
          <cell r="F1512" t="str">
            <v>인</v>
          </cell>
          <cell r="V1512" t="str">
            <v>=</v>
          </cell>
          <cell r="W1512">
            <v>0.77</v>
          </cell>
        </row>
        <row r="1513">
          <cell r="A1513">
            <v>5535</v>
          </cell>
          <cell r="D1513" t="str">
            <v>용접공(일반)</v>
          </cell>
          <cell r="F1513" t="str">
            <v>인</v>
          </cell>
          <cell r="V1513" t="str">
            <v>=</v>
          </cell>
          <cell r="W1513">
            <v>7.0000000000000007E-2</v>
          </cell>
        </row>
        <row r="1514">
          <cell r="A1514">
            <v>5536</v>
          </cell>
          <cell r="D1514" t="str">
            <v>특별인부</v>
          </cell>
          <cell r="F1514" t="str">
            <v>인</v>
          </cell>
          <cell r="V1514" t="str">
            <v>=</v>
          </cell>
          <cell r="W1514">
            <v>0.02</v>
          </cell>
        </row>
        <row r="1515">
          <cell r="A1515">
            <v>5537</v>
          </cell>
          <cell r="D1515" t="str">
            <v>도장공</v>
          </cell>
          <cell r="F1515" t="str">
            <v>인</v>
          </cell>
          <cell r="V1515" t="str">
            <v>=</v>
          </cell>
          <cell r="W1515">
            <v>0.04</v>
          </cell>
        </row>
        <row r="1516">
          <cell r="A1516">
            <v>5538</v>
          </cell>
          <cell r="D1516" t="str">
            <v>보통인부</v>
          </cell>
          <cell r="F1516" t="str">
            <v>인</v>
          </cell>
          <cell r="V1516" t="str">
            <v>=</v>
          </cell>
          <cell r="W1516">
            <v>0.74000000000000021</v>
          </cell>
        </row>
        <row r="1517">
          <cell r="A1517">
            <v>5539</v>
          </cell>
          <cell r="D1517" t="str">
            <v>다. 공구손료</v>
          </cell>
          <cell r="E1517" t="str">
            <v>노무비×3%</v>
          </cell>
        </row>
        <row r="1518">
          <cell r="A1518">
            <v>5540</v>
          </cell>
          <cell r="D1518" t="str">
            <v>통신케이블공</v>
          </cell>
          <cell r="F1518" t="str">
            <v>인</v>
          </cell>
          <cell r="H1518">
            <v>0.34</v>
          </cell>
          <cell r="I1518" t="str">
            <v>x</v>
          </cell>
          <cell r="J1518">
            <v>0.03</v>
          </cell>
          <cell r="V1518" t="str">
            <v>=</v>
          </cell>
          <cell r="W1518">
            <v>0.01</v>
          </cell>
          <cell r="Y1518" t="str">
            <v>기본</v>
          </cell>
          <cell r="Z1518" t="str">
            <v>x</v>
          </cell>
          <cell r="AA1518" t="str">
            <v>공구손료</v>
          </cell>
        </row>
        <row r="1519">
          <cell r="A1519">
            <v>5541</v>
          </cell>
          <cell r="D1519" t="str">
            <v>철공</v>
          </cell>
          <cell r="F1519" t="str">
            <v>인</v>
          </cell>
          <cell r="H1519">
            <v>0.77</v>
          </cell>
          <cell r="I1519" t="str">
            <v>x</v>
          </cell>
          <cell r="J1519">
            <v>0.03</v>
          </cell>
          <cell r="V1519" t="str">
            <v>=</v>
          </cell>
          <cell r="W1519">
            <v>0.02</v>
          </cell>
          <cell r="Y1519" t="str">
            <v>기본</v>
          </cell>
          <cell r="Z1519" t="str">
            <v>x</v>
          </cell>
          <cell r="AA1519" t="str">
            <v>공구손료</v>
          </cell>
        </row>
        <row r="1520">
          <cell r="A1520">
            <v>5542</v>
          </cell>
          <cell r="D1520" t="str">
            <v>콘크리트공</v>
          </cell>
          <cell r="F1520" t="str">
            <v>인</v>
          </cell>
          <cell r="H1520">
            <v>0.1</v>
          </cell>
          <cell r="I1520" t="str">
            <v>x</v>
          </cell>
          <cell r="J1520">
            <v>0.03</v>
          </cell>
          <cell r="V1520" t="str">
            <v>=</v>
          </cell>
          <cell r="W1520">
            <v>3.0000000000000001E-3</v>
          </cell>
          <cell r="Y1520" t="str">
            <v>기본</v>
          </cell>
          <cell r="Z1520" t="str">
            <v>x</v>
          </cell>
          <cell r="AA1520" t="str">
            <v>공구손료</v>
          </cell>
        </row>
        <row r="1521">
          <cell r="A1521">
            <v>5543</v>
          </cell>
          <cell r="D1521" t="str">
            <v>형틀목공</v>
          </cell>
          <cell r="F1521" t="str">
            <v>인</v>
          </cell>
          <cell r="H1521">
            <v>0.14000000000000001</v>
          </cell>
          <cell r="I1521" t="str">
            <v>x</v>
          </cell>
          <cell r="J1521">
            <v>0.03</v>
          </cell>
          <cell r="V1521" t="str">
            <v>=</v>
          </cell>
          <cell r="W1521">
            <v>4.0000000000000001E-3</v>
          </cell>
          <cell r="Y1521" t="str">
            <v>기본</v>
          </cell>
          <cell r="Z1521" t="str">
            <v>x</v>
          </cell>
          <cell r="AA1521" t="str">
            <v>공구손료</v>
          </cell>
        </row>
        <row r="1522">
          <cell r="A1522">
            <v>5544</v>
          </cell>
          <cell r="D1522" t="str">
            <v>통신내선공</v>
          </cell>
          <cell r="F1522" t="str">
            <v>인</v>
          </cell>
          <cell r="H1522">
            <v>0.5</v>
          </cell>
          <cell r="I1522" t="str">
            <v>x</v>
          </cell>
          <cell r="J1522">
            <v>0.03</v>
          </cell>
          <cell r="V1522" t="str">
            <v>=</v>
          </cell>
          <cell r="W1522">
            <v>1.4999999999999999E-2</v>
          </cell>
          <cell r="Y1522" t="str">
            <v>기본</v>
          </cell>
          <cell r="Z1522" t="str">
            <v>x</v>
          </cell>
          <cell r="AA1522" t="str">
            <v>공구손료</v>
          </cell>
        </row>
        <row r="1523">
          <cell r="A1523">
            <v>5545</v>
          </cell>
          <cell r="D1523" t="str">
            <v>용접공(일반)</v>
          </cell>
          <cell r="F1523" t="str">
            <v>인</v>
          </cell>
          <cell r="H1523">
            <v>7.0000000000000007E-2</v>
          </cell>
          <cell r="I1523" t="str">
            <v>x</v>
          </cell>
          <cell r="J1523">
            <v>0.03</v>
          </cell>
          <cell r="V1523" t="str">
            <v>=</v>
          </cell>
          <cell r="W1523">
            <v>2E-3</v>
          </cell>
          <cell r="Y1523" t="str">
            <v>기본</v>
          </cell>
          <cell r="Z1523" t="str">
            <v>x</v>
          </cell>
          <cell r="AA1523" t="str">
            <v>공구손료</v>
          </cell>
        </row>
        <row r="1524">
          <cell r="A1524">
            <v>5546</v>
          </cell>
          <cell r="D1524" t="str">
            <v>도장공</v>
          </cell>
          <cell r="F1524" t="str">
            <v>인</v>
          </cell>
          <cell r="H1524">
            <v>0.04</v>
          </cell>
          <cell r="I1524" t="str">
            <v>x</v>
          </cell>
          <cell r="J1524">
            <v>0.03</v>
          </cell>
          <cell r="V1524" t="str">
            <v>=</v>
          </cell>
          <cell r="W1524">
            <v>1E-3</v>
          </cell>
          <cell r="Y1524" t="str">
            <v>기본</v>
          </cell>
          <cell r="Z1524" t="str">
            <v>x</v>
          </cell>
          <cell r="AA1524" t="str">
            <v>공구손료</v>
          </cell>
        </row>
        <row r="1525">
          <cell r="A1525">
            <v>5547</v>
          </cell>
          <cell r="D1525" t="str">
            <v>특별인부</v>
          </cell>
          <cell r="F1525" t="str">
            <v>인</v>
          </cell>
          <cell r="H1525">
            <v>0.02</v>
          </cell>
          <cell r="I1525" t="str">
            <v>x</v>
          </cell>
          <cell r="J1525">
            <v>0.03</v>
          </cell>
          <cell r="V1525" t="str">
            <v>=</v>
          </cell>
          <cell r="W1525">
            <v>5.9999999999999995E-4</v>
          </cell>
          <cell r="Y1525" t="str">
            <v>기본</v>
          </cell>
          <cell r="Z1525" t="str">
            <v>x</v>
          </cell>
          <cell r="AA1525" t="str">
            <v>공구손료</v>
          </cell>
        </row>
        <row r="1526">
          <cell r="A1526">
            <v>5548</v>
          </cell>
          <cell r="D1526" t="str">
            <v>보통인부</v>
          </cell>
          <cell r="F1526" t="str">
            <v>인</v>
          </cell>
          <cell r="H1526">
            <v>0.47117999999999999</v>
          </cell>
          <cell r="I1526" t="str">
            <v>x</v>
          </cell>
          <cell r="J1526">
            <v>0.03</v>
          </cell>
          <cell r="V1526" t="str">
            <v>=</v>
          </cell>
          <cell r="W1526">
            <v>0.01</v>
          </cell>
          <cell r="Y1526" t="str">
            <v>기본</v>
          </cell>
          <cell r="Z1526" t="str">
            <v>x</v>
          </cell>
          <cell r="AA1526" t="str">
            <v>공구손료</v>
          </cell>
        </row>
        <row r="1527">
          <cell r="A1527">
            <v>5600</v>
          </cell>
          <cell r="C1527">
            <v>56</v>
          </cell>
          <cell r="D1527" t="str">
            <v>연선전화기신설</v>
          </cell>
          <cell r="E1527" t="str">
            <v>3회로(벽부형)</v>
          </cell>
          <cell r="F1527" t="str">
            <v>대</v>
          </cell>
        </row>
        <row r="1528">
          <cell r="A1528">
            <v>5601</v>
          </cell>
          <cell r="D1528" t="str">
            <v>가. 재료비</v>
          </cell>
        </row>
        <row r="1529">
          <cell r="A1529">
            <v>5602</v>
          </cell>
          <cell r="B1529" t="str">
            <v>연선전화기3회로</v>
          </cell>
          <cell r="D1529" t="str">
            <v>연선전화기</v>
          </cell>
          <cell r="E1529" t="str">
            <v>3회로</v>
          </cell>
          <cell r="F1529" t="str">
            <v>대</v>
          </cell>
          <cell r="W1529">
            <v>1</v>
          </cell>
          <cell r="AL1529" t="str">
            <v>관 급</v>
          </cell>
        </row>
        <row r="1530">
          <cell r="A1530">
            <v>5603</v>
          </cell>
          <cell r="B1530" t="str">
            <v>앙카볼트(3/8")M10xL150</v>
          </cell>
          <cell r="D1530" t="str">
            <v>앙카볼트</v>
          </cell>
          <cell r="E1530" t="str">
            <v>(3/8")M10xL150</v>
          </cell>
          <cell r="F1530" t="str">
            <v>개</v>
          </cell>
          <cell r="W1530">
            <v>4</v>
          </cell>
          <cell r="AL1530">
            <v>0</v>
          </cell>
        </row>
        <row r="1531">
          <cell r="A1531">
            <v>5604</v>
          </cell>
          <cell r="B1531" t="str">
            <v>ELP전선관Φ50</v>
          </cell>
          <cell r="D1531" t="str">
            <v>ELP전선관</v>
          </cell>
          <cell r="E1531" t="str">
            <v>Φ50</v>
          </cell>
          <cell r="F1531" t="str">
            <v>m</v>
          </cell>
          <cell r="W1531">
            <v>20</v>
          </cell>
          <cell r="AL1531">
            <v>0</v>
          </cell>
        </row>
        <row r="1532">
          <cell r="A1532">
            <v>5605</v>
          </cell>
          <cell r="B1532" t="str">
            <v>새들Φ54mm</v>
          </cell>
          <cell r="D1532" t="str">
            <v>새들</v>
          </cell>
          <cell r="E1532" t="str">
            <v>Φ54mm</v>
          </cell>
          <cell r="F1532" t="str">
            <v>개</v>
          </cell>
          <cell r="W1532">
            <v>13</v>
          </cell>
          <cell r="AL1532">
            <v>0</v>
          </cell>
        </row>
        <row r="1533">
          <cell r="A1533">
            <v>5606</v>
          </cell>
          <cell r="B1533" t="str">
            <v>HILTI핀0</v>
          </cell>
          <cell r="D1533" t="str">
            <v>HILTI핀</v>
          </cell>
          <cell r="E1533">
            <v>0</v>
          </cell>
          <cell r="F1533" t="str">
            <v>발</v>
          </cell>
          <cell r="W1533">
            <v>26</v>
          </cell>
          <cell r="AL1533">
            <v>0</v>
          </cell>
        </row>
        <row r="1534">
          <cell r="A1534">
            <v>5607</v>
          </cell>
          <cell r="B1534" t="str">
            <v>공포(HILT핀용)0</v>
          </cell>
          <cell r="D1534" t="str">
            <v>공포(HILT핀용)</v>
          </cell>
          <cell r="E1534">
            <v>0</v>
          </cell>
          <cell r="F1534" t="str">
            <v>발</v>
          </cell>
          <cell r="W1534">
            <v>26</v>
          </cell>
          <cell r="AL1534">
            <v>0</v>
          </cell>
        </row>
        <row r="1535">
          <cell r="A1535">
            <v>5608</v>
          </cell>
          <cell r="D1535" t="str">
            <v>나. 노무비</v>
          </cell>
        </row>
        <row r="1536">
          <cell r="D1536" t="str">
            <v>1) 단자함및전화기신설</v>
          </cell>
          <cell r="AL1536" t="str">
            <v>통3-30(운빈+터널)</v>
          </cell>
        </row>
        <row r="1537">
          <cell r="D1537" t="str">
            <v>통신케이블공</v>
          </cell>
          <cell r="E1537" t="str">
            <v>단자함신설</v>
          </cell>
          <cell r="F1537" t="str">
            <v>인</v>
          </cell>
          <cell r="H1537">
            <v>0.34</v>
          </cell>
          <cell r="I1537" t="str">
            <v>x</v>
          </cell>
          <cell r="J1537">
            <v>1</v>
          </cell>
          <cell r="K1537" t="str">
            <v>x</v>
          </cell>
          <cell r="L1537" t="str">
            <v>(</v>
          </cell>
          <cell r="M1537">
            <v>1</v>
          </cell>
          <cell r="N1537" t="str">
            <v>+</v>
          </cell>
          <cell r="O1537">
            <v>0.15</v>
          </cell>
          <cell r="P1537" t="str">
            <v>+</v>
          </cell>
          <cell r="Q1537">
            <v>0.3</v>
          </cell>
          <cell r="R1537" t="str">
            <v>)</v>
          </cell>
          <cell r="V1537" t="str">
            <v>=</v>
          </cell>
          <cell r="W1537">
            <v>0.49</v>
          </cell>
          <cell r="Y1537" t="str">
            <v>기본</v>
          </cell>
          <cell r="Z1537" t="str">
            <v>x</v>
          </cell>
          <cell r="AA1537" t="str">
            <v>단위량</v>
          </cell>
          <cell r="AB1537" t="str">
            <v>x</v>
          </cell>
          <cell r="AC1537" t="str">
            <v>(</v>
          </cell>
          <cell r="AD1537">
            <v>1</v>
          </cell>
          <cell r="AE1537" t="str">
            <v>+</v>
          </cell>
          <cell r="AF1537" t="str">
            <v>운빈</v>
          </cell>
          <cell r="AG1537" t="str">
            <v>+</v>
          </cell>
          <cell r="AH1537" t="str">
            <v>터널</v>
          </cell>
          <cell r="AI1537" t="str">
            <v>)</v>
          </cell>
        </row>
        <row r="1538">
          <cell r="D1538" t="str">
            <v>보통인부</v>
          </cell>
          <cell r="E1538" t="str">
            <v>단자함신설</v>
          </cell>
          <cell r="F1538" t="str">
            <v>인</v>
          </cell>
          <cell r="H1538">
            <v>0.17</v>
          </cell>
          <cell r="I1538" t="str">
            <v>x</v>
          </cell>
          <cell r="J1538">
            <v>1</v>
          </cell>
          <cell r="K1538" t="str">
            <v>x</v>
          </cell>
          <cell r="L1538" t="str">
            <v>(</v>
          </cell>
          <cell r="M1538">
            <v>1</v>
          </cell>
          <cell r="N1538" t="str">
            <v>+</v>
          </cell>
          <cell r="O1538">
            <v>0.15</v>
          </cell>
          <cell r="P1538" t="str">
            <v>+</v>
          </cell>
          <cell r="Q1538">
            <v>0.3</v>
          </cell>
          <cell r="R1538" t="str">
            <v>)</v>
          </cell>
          <cell r="V1538" t="str">
            <v>=</v>
          </cell>
          <cell r="W1538">
            <v>0.24</v>
          </cell>
          <cell r="Y1538" t="str">
            <v>기본</v>
          </cell>
          <cell r="Z1538" t="str">
            <v>x</v>
          </cell>
          <cell r="AA1538" t="str">
            <v>단위량</v>
          </cell>
          <cell r="AB1538" t="str">
            <v>x</v>
          </cell>
          <cell r="AC1538" t="str">
            <v>(</v>
          </cell>
          <cell r="AD1538">
            <v>1</v>
          </cell>
          <cell r="AE1538" t="str">
            <v>+</v>
          </cell>
          <cell r="AF1538" t="str">
            <v>운빈</v>
          </cell>
          <cell r="AG1538" t="str">
            <v>+</v>
          </cell>
          <cell r="AH1538" t="str">
            <v>터널</v>
          </cell>
          <cell r="AI1538" t="str">
            <v>)</v>
          </cell>
        </row>
        <row r="1539">
          <cell r="D1539" t="str">
            <v>통신내선공</v>
          </cell>
          <cell r="F1539" t="str">
            <v>인</v>
          </cell>
          <cell r="H1539">
            <v>0.5</v>
          </cell>
          <cell r="I1539" t="str">
            <v>x</v>
          </cell>
          <cell r="J1539">
            <v>1</v>
          </cell>
          <cell r="K1539" t="str">
            <v>x</v>
          </cell>
          <cell r="L1539" t="str">
            <v>(</v>
          </cell>
          <cell r="M1539">
            <v>1</v>
          </cell>
          <cell r="N1539" t="str">
            <v>+</v>
          </cell>
          <cell r="O1539">
            <v>0.15</v>
          </cell>
          <cell r="P1539" t="str">
            <v>+</v>
          </cell>
          <cell r="Q1539">
            <v>0.3</v>
          </cell>
          <cell r="R1539" t="str">
            <v>)</v>
          </cell>
          <cell r="V1539" t="str">
            <v>=</v>
          </cell>
          <cell r="W1539">
            <v>0.72</v>
          </cell>
          <cell r="Y1539" t="str">
            <v>기본</v>
          </cell>
          <cell r="Z1539" t="str">
            <v>x</v>
          </cell>
          <cell r="AA1539" t="str">
            <v>단위량</v>
          </cell>
          <cell r="AB1539" t="str">
            <v>x</v>
          </cell>
          <cell r="AC1539" t="str">
            <v>(</v>
          </cell>
          <cell r="AD1539">
            <v>1</v>
          </cell>
          <cell r="AE1539" t="str">
            <v>+</v>
          </cell>
          <cell r="AF1539" t="str">
            <v>운빈</v>
          </cell>
          <cell r="AG1539" t="str">
            <v>+</v>
          </cell>
          <cell r="AH1539" t="str">
            <v>터널</v>
          </cell>
          <cell r="AI1539" t="str">
            <v>)</v>
          </cell>
          <cell r="AL1539" t="str">
            <v>통3-29</v>
          </cell>
        </row>
        <row r="1540">
          <cell r="D1540" t="str">
            <v>2) 앙카볼트설치및구멍뚫기</v>
          </cell>
          <cell r="AL1540" t="str">
            <v>통3-61-사</v>
          </cell>
        </row>
        <row r="1541">
          <cell r="D1541" t="str">
            <v>통신내선공</v>
          </cell>
          <cell r="F1541" t="str">
            <v>인</v>
          </cell>
          <cell r="H1541">
            <v>0.08</v>
          </cell>
          <cell r="I1541" t="str">
            <v>x</v>
          </cell>
          <cell r="J1541">
            <v>4</v>
          </cell>
          <cell r="K1541" t="str">
            <v>x</v>
          </cell>
          <cell r="L1541" t="str">
            <v>(</v>
          </cell>
          <cell r="M1541">
            <v>1</v>
          </cell>
          <cell r="N1541" t="str">
            <v>+</v>
          </cell>
          <cell r="O1541">
            <v>0.15</v>
          </cell>
          <cell r="P1541" t="str">
            <v>+</v>
          </cell>
          <cell r="Q1541">
            <v>0.3</v>
          </cell>
          <cell r="R1541" t="str">
            <v>)</v>
          </cell>
          <cell r="V1541" t="str">
            <v>=</v>
          </cell>
          <cell r="W1541">
            <v>0.46</v>
          </cell>
          <cell r="Y1541" t="str">
            <v>기본</v>
          </cell>
          <cell r="Z1541" t="str">
            <v>x</v>
          </cell>
          <cell r="AA1541" t="str">
            <v>앙카수량</v>
          </cell>
          <cell r="AB1541" t="str">
            <v>x</v>
          </cell>
          <cell r="AC1541" t="str">
            <v>(</v>
          </cell>
          <cell r="AD1541">
            <v>1</v>
          </cell>
          <cell r="AE1541" t="str">
            <v>+</v>
          </cell>
          <cell r="AF1541" t="str">
            <v>운빈</v>
          </cell>
          <cell r="AG1541" t="str">
            <v>+</v>
          </cell>
          <cell r="AH1541" t="str">
            <v>터널</v>
          </cell>
          <cell r="AI1541" t="str">
            <v>)</v>
          </cell>
        </row>
        <row r="1542">
          <cell r="D1542" t="str">
            <v>보통인부</v>
          </cell>
          <cell r="F1542" t="str">
            <v>인</v>
          </cell>
          <cell r="H1542">
            <v>3.5999999999999997E-2</v>
          </cell>
          <cell r="I1542" t="str">
            <v>x</v>
          </cell>
          <cell r="J1542">
            <v>4</v>
          </cell>
          <cell r="K1542" t="str">
            <v>x</v>
          </cell>
          <cell r="L1542" t="str">
            <v>(</v>
          </cell>
          <cell r="M1542">
            <v>1</v>
          </cell>
          <cell r="N1542" t="str">
            <v>+</v>
          </cell>
          <cell r="O1542">
            <v>0.15</v>
          </cell>
          <cell r="P1542" t="str">
            <v>+</v>
          </cell>
          <cell r="Q1542">
            <v>0.3</v>
          </cell>
          <cell r="R1542" t="str">
            <v>)</v>
          </cell>
          <cell r="V1542" t="str">
            <v>=</v>
          </cell>
          <cell r="W1542">
            <v>0.2</v>
          </cell>
          <cell r="Y1542" t="str">
            <v>기본</v>
          </cell>
          <cell r="Z1542" t="str">
            <v>x</v>
          </cell>
          <cell r="AA1542" t="str">
            <v>앙카수량</v>
          </cell>
          <cell r="AB1542" t="str">
            <v>x</v>
          </cell>
          <cell r="AC1542" t="str">
            <v>(</v>
          </cell>
          <cell r="AD1542">
            <v>1</v>
          </cell>
          <cell r="AE1542" t="str">
            <v>+</v>
          </cell>
          <cell r="AF1542" t="str">
            <v>운빈</v>
          </cell>
          <cell r="AG1542" t="str">
            <v>+</v>
          </cell>
          <cell r="AH1542" t="str">
            <v>터널</v>
          </cell>
          <cell r="AI1542" t="str">
            <v>)</v>
          </cell>
        </row>
        <row r="1543">
          <cell r="D1543" t="str">
            <v>소   계</v>
          </cell>
        </row>
        <row r="1544">
          <cell r="A1544">
            <v>5609</v>
          </cell>
          <cell r="D1544" t="str">
            <v>통신케이블공</v>
          </cell>
          <cell r="F1544" t="str">
            <v>인</v>
          </cell>
          <cell r="V1544" t="str">
            <v>=</v>
          </cell>
          <cell r="W1544">
            <v>0.49</v>
          </cell>
        </row>
        <row r="1545">
          <cell r="A1545">
            <v>5610</v>
          </cell>
          <cell r="D1545" t="str">
            <v>통신내선공</v>
          </cell>
          <cell r="F1545" t="str">
            <v>인</v>
          </cell>
          <cell r="V1545" t="str">
            <v>=</v>
          </cell>
          <cell r="W1545">
            <v>1.18</v>
          </cell>
        </row>
        <row r="1546">
          <cell r="A1546">
            <v>5611</v>
          </cell>
          <cell r="D1546" t="str">
            <v>보통인부</v>
          </cell>
          <cell r="F1546" t="str">
            <v>인</v>
          </cell>
          <cell r="V1546" t="str">
            <v>=</v>
          </cell>
          <cell r="W1546">
            <v>0.44</v>
          </cell>
        </row>
        <row r="1547">
          <cell r="A1547">
            <v>5612</v>
          </cell>
          <cell r="D1547" t="str">
            <v>다. 공구손료</v>
          </cell>
          <cell r="E1547" t="str">
            <v>노무비×3%</v>
          </cell>
        </row>
        <row r="1548">
          <cell r="A1548">
            <v>5613</v>
          </cell>
          <cell r="D1548" t="str">
            <v>통신케이블공</v>
          </cell>
          <cell r="F1548" t="str">
            <v>인</v>
          </cell>
          <cell r="H1548">
            <v>0.34</v>
          </cell>
          <cell r="I1548" t="str">
            <v>x</v>
          </cell>
          <cell r="J1548">
            <v>0.03</v>
          </cell>
          <cell r="V1548" t="str">
            <v>=</v>
          </cell>
          <cell r="W1548">
            <v>0.01</v>
          </cell>
          <cell r="Y1548" t="str">
            <v>기본</v>
          </cell>
          <cell r="Z1548" t="str">
            <v>x</v>
          </cell>
          <cell r="AA1548" t="str">
            <v>공구손료</v>
          </cell>
        </row>
        <row r="1549">
          <cell r="A1549">
            <v>5614</v>
          </cell>
          <cell r="D1549" t="str">
            <v>통신내선공</v>
          </cell>
          <cell r="F1549" t="str">
            <v>인</v>
          </cell>
          <cell r="H1549">
            <v>0.82000000000000006</v>
          </cell>
          <cell r="I1549" t="str">
            <v>x</v>
          </cell>
          <cell r="J1549">
            <v>0.03</v>
          </cell>
          <cell r="V1549" t="str">
            <v>=</v>
          </cell>
          <cell r="W1549">
            <v>2.4E-2</v>
          </cell>
          <cell r="Y1549" t="str">
            <v>기본</v>
          </cell>
          <cell r="Z1549" t="str">
            <v>x</v>
          </cell>
          <cell r="AA1549" t="str">
            <v>공구손료</v>
          </cell>
        </row>
        <row r="1550">
          <cell r="A1550">
            <v>5615</v>
          </cell>
          <cell r="D1550" t="str">
            <v>보통인부</v>
          </cell>
          <cell r="F1550" t="str">
            <v>인</v>
          </cell>
          <cell r="H1550">
            <v>0.314</v>
          </cell>
          <cell r="I1550" t="str">
            <v>x</v>
          </cell>
          <cell r="J1550">
            <v>0.03</v>
          </cell>
          <cell r="V1550" t="str">
            <v>=</v>
          </cell>
          <cell r="W1550">
            <v>8.9999999999999993E-3</v>
          </cell>
          <cell r="Y1550" t="str">
            <v>기본</v>
          </cell>
          <cell r="Z1550" t="str">
            <v>x</v>
          </cell>
          <cell r="AA1550" t="str">
            <v>공구손료</v>
          </cell>
        </row>
        <row r="1551">
          <cell r="Y1551" t="str">
            <v>기본</v>
          </cell>
          <cell r="Z1551" t="str">
            <v>x</v>
          </cell>
          <cell r="AA1551" t="str">
            <v>공구손료</v>
          </cell>
        </row>
        <row r="1552">
          <cell r="A1552">
            <v>5700</v>
          </cell>
          <cell r="C1552">
            <v>57</v>
          </cell>
          <cell r="D1552" t="str">
            <v>지중도체신설</v>
          </cell>
          <cell r="E1552" t="str">
            <v>50Ω(대지저항540Ω)</v>
          </cell>
          <cell r="F1552" t="str">
            <v>개소</v>
          </cell>
        </row>
        <row r="1553">
          <cell r="A1553">
            <v>5701</v>
          </cell>
          <cell r="D1553" t="str">
            <v>가. 재료비</v>
          </cell>
        </row>
        <row r="1554">
          <cell r="A1554">
            <v>5702</v>
          </cell>
          <cell r="B1554" t="str">
            <v>접지봉16Dx1800mm</v>
          </cell>
          <cell r="D1554" t="str">
            <v>접지봉</v>
          </cell>
          <cell r="E1554" t="str">
            <v>16Dx1800mm</v>
          </cell>
          <cell r="F1554" t="str">
            <v>개</v>
          </cell>
          <cell r="W1554">
            <v>4</v>
          </cell>
          <cell r="AL1554">
            <v>0</v>
          </cell>
        </row>
        <row r="1555">
          <cell r="A1555">
            <v>5703</v>
          </cell>
          <cell r="B1555" t="str">
            <v>접지용전선AS 38㎟</v>
          </cell>
          <cell r="D1555" t="str">
            <v>접지용전선</v>
          </cell>
          <cell r="E1555" t="str">
            <v>AS 38㎟</v>
          </cell>
          <cell r="F1555" t="str">
            <v>m</v>
          </cell>
          <cell r="W1555">
            <v>7</v>
          </cell>
          <cell r="AL1555">
            <v>0</v>
          </cell>
        </row>
        <row r="1556">
          <cell r="A1556">
            <v>5704</v>
          </cell>
          <cell r="B1556" t="str">
            <v>접지슬리브60-60,38㎟</v>
          </cell>
          <cell r="D1556" t="str">
            <v>접지슬리브</v>
          </cell>
          <cell r="E1556" t="str">
            <v>60-60,38㎟</v>
          </cell>
          <cell r="F1556" t="str">
            <v>개</v>
          </cell>
          <cell r="W1556">
            <v>5</v>
          </cell>
          <cell r="AL1556">
            <v>0</v>
          </cell>
        </row>
        <row r="1557">
          <cell r="A1557">
            <v>5705</v>
          </cell>
          <cell r="D1557" t="str">
            <v>나. 노무비</v>
          </cell>
          <cell r="AL1557" t="str">
            <v>통3-39</v>
          </cell>
        </row>
        <row r="1558">
          <cell r="D1558" t="str">
            <v>통신외선공</v>
          </cell>
          <cell r="F1558" t="str">
            <v>인</v>
          </cell>
          <cell r="H1558">
            <v>0.45</v>
          </cell>
          <cell r="I1558" t="str">
            <v>x</v>
          </cell>
          <cell r="J1558">
            <v>1</v>
          </cell>
          <cell r="V1558" t="str">
            <v>=</v>
          </cell>
          <cell r="W1558">
            <v>0.45</v>
          </cell>
          <cell r="Y1558" t="str">
            <v>기본</v>
          </cell>
          <cell r="Z1558" t="str">
            <v>x</v>
          </cell>
          <cell r="AA1558" t="str">
            <v>3본연결</v>
          </cell>
        </row>
        <row r="1559">
          <cell r="D1559" t="str">
            <v>보통인부</v>
          </cell>
          <cell r="F1559" t="str">
            <v>인</v>
          </cell>
          <cell r="H1559">
            <v>0.23</v>
          </cell>
          <cell r="I1559" t="str">
            <v>x</v>
          </cell>
          <cell r="J1559">
            <v>1</v>
          </cell>
          <cell r="V1559" t="str">
            <v>=</v>
          </cell>
          <cell r="W1559">
            <v>0.23</v>
          </cell>
          <cell r="Y1559" t="str">
            <v>기본</v>
          </cell>
          <cell r="Z1559" t="str">
            <v>x</v>
          </cell>
          <cell r="AA1559" t="str">
            <v>3본연결</v>
          </cell>
        </row>
        <row r="1560">
          <cell r="D1560" t="str">
            <v>통신외선공</v>
          </cell>
          <cell r="F1560" t="str">
            <v>인</v>
          </cell>
          <cell r="H1560">
            <v>0.2</v>
          </cell>
          <cell r="I1560" t="str">
            <v>x</v>
          </cell>
          <cell r="J1560">
            <v>0.7</v>
          </cell>
          <cell r="K1560" t="str">
            <v>x</v>
          </cell>
          <cell r="M1560">
            <v>1</v>
          </cell>
          <cell r="V1560" t="str">
            <v>=</v>
          </cell>
          <cell r="W1560">
            <v>0.14000000000000001</v>
          </cell>
          <cell r="Y1560" t="str">
            <v>1본</v>
          </cell>
          <cell r="Z1560" t="str">
            <v>x</v>
          </cell>
          <cell r="AA1560" t="str">
            <v>가산품</v>
          </cell>
          <cell r="AB1560" t="str">
            <v>x</v>
          </cell>
          <cell r="AD1560" t="str">
            <v>수량</v>
          </cell>
          <cell r="AL1560" t="str">
            <v>4본이상연결</v>
          </cell>
        </row>
        <row r="1561">
          <cell r="D1561" t="str">
            <v>보통인부</v>
          </cell>
          <cell r="F1561" t="str">
            <v>인</v>
          </cell>
          <cell r="H1561">
            <v>0.1</v>
          </cell>
          <cell r="I1561" t="str">
            <v>x</v>
          </cell>
          <cell r="J1561">
            <v>0.7</v>
          </cell>
          <cell r="K1561" t="str">
            <v>x</v>
          </cell>
          <cell r="M1561">
            <v>1</v>
          </cell>
          <cell r="V1561" t="str">
            <v>=</v>
          </cell>
          <cell r="W1561">
            <v>7.0000000000000007E-2</v>
          </cell>
          <cell r="Y1561" t="str">
            <v>1본</v>
          </cell>
          <cell r="Z1561" t="str">
            <v>x</v>
          </cell>
          <cell r="AA1561" t="str">
            <v>가산품</v>
          </cell>
          <cell r="AB1561" t="str">
            <v>x</v>
          </cell>
          <cell r="AD1561" t="str">
            <v>수량</v>
          </cell>
          <cell r="AL1561" t="str">
            <v>4본이상연결</v>
          </cell>
        </row>
        <row r="1562">
          <cell r="D1562" t="str">
            <v>보통인부</v>
          </cell>
          <cell r="E1562" t="str">
            <v>터파기</v>
          </cell>
          <cell r="F1562" t="str">
            <v>인</v>
          </cell>
          <cell r="H1562">
            <v>0.26</v>
          </cell>
          <cell r="I1562" t="str">
            <v>x</v>
          </cell>
          <cell r="J1562">
            <v>2.25</v>
          </cell>
          <cell r="V1562" t="str">
            <v>=</v>
          </cell>
          <cell r="W1562">
            <v>0.57999999999999996</v>
          </cell>
          <cell r="Y1562" t="str">
            <v>기본</v>
          </cell>
          <cell r="Z1562" t="str">
            <v>x</v>
          </cell>
          <cell r="AA1562" t="str">
            <v>토사량</v>
          </cell>
          <cell r="AL1562" t="str">
            <v>건3-1-나</v>
          </cell>
        </row>
        <row r="1563">
          <cell r="D1563" t="str">
            <v>보통인부</v>
          </cell>
          <cell r="E1563" t="str">
            <v>되메우기</v>
          </cell>
          <cell r="F1563" t="str">
            <v>인</v>
          </cell>
          <cell r="H1563">
            <v>0.1</v>
          </cell>
          <cell r="I1563" t="str">
            <v>x</v>
          </cell>
          <cell r="J1563">
            <v>2.25</v>
          </cell>
          <cell r="V1563" t="str">
            <v>=</v>
          </cell>
          <cell r="W1563">
            <v>0.22</v>
          </cell>
          <cell r="Y1563" t="str">
            <v>기본</v>
          </cell>
          <cell r="Z1563" t="str">
            <v>x</v>
          </cell>
          <cell r="AA1563" t="str">
            <v>토사량</v>
          </cell>
        </row>
        <row r="1564">
          <cell r="D1564" t="str">
            <v>보통인부</v>
          </cell>
          <cell r="E1564" t="str">
            <v>다지기</v>
          </cell>
          <cell r="F1564" t="str">
            <v>인</v>
          </cell>
          <cell r="H1564">
            <v>0.11</v>
          </cell>
          <cell r="I1564" t="str">
            <v>x</v>
          </cell>
          <cell r="J1564">
            <v>2.25</v>
          </cell>
          <cell r="V1564" t="str">
            <v>=</v>
          </cell>
          <cell r="W1564">
            <v>0.24</v>
          </cell>
          <cell r="Y1564" t="str">
            <v>기본</v>
          </cell>
          <cell r="Z1564" t="str">
            <v>x</v>
          </cell>
          <cell r="AA1564" t="str">
            <v>토사량</v>
          </cell>
        </row>
        <row r="1565">
          <cell r="D1565" t="str">
            <v>소   계</v>
          </cell>
        </row>
        <row r="1566">
          <cell r="A1566">
            <v>5706</v>
          </cell>
          <cell r="D1566" t="str">
            <v>통신외선공</v>
          </cell>
          <cell r="F1566" t="str">
            <v>인</v>
          </cell>
          <cell r="V1566" t="str">
            <v>=</v>
          </cell>
          <cell r="W1566">
            <v>0.59000000000000008</v>
          </cell>
        </row>
        <row r="1567">
          <cell r="A1567">
            <v>5707</v>
          </cell>
          <cell r="D1567" t="str">
            <v>보통인부</v>
          </cell>
          <cell r="F1567" t="str">
            <v>인</v>
          </cell>
          <cell r="V1567" t="str">
            <v>=</v>
          </cell>
          <cell r="W1567">
            <v>1.34</v>
          </cell>
        </row>
        <row r="1568">
          <cell r="A1568">
            <v>5708</v>
          </cell>
          <cell r="D1568" t="str">
            <v>다. 공구손료</v>
          </cell>
          <cell r="E1568" t="str">
            <v>노무비×3%</v>
          </cell>
        </row>
        <row r="1569">
          <cell r="A1569">
            <v>5709</v>
          </cell>
          <cell r="D1569" t="str">
            <v>통신외선공</v>
          </cell>
          <cell r="F1569" t="str">
            <v>인</v>
          </cell>
          <cell r="H1569">
            <v>0.59000000000000008</v>
          </cell>
          <cell r="I1569" t="str">
            <v>x</v>
          </cell>
          <cell r="J1569">
            <v>0.03</v>
          </cell>
          <cell r="V1569" t="str">
            <v>=</v>
          </cell>
          <cell r="W1569">
            <v>0.01</v>
          </cell>
          <cell r="Y1569" t="str">
            <v>기본</v>
          </cell>
          <cell r="Z1569" t="str">
            <v>x</v>
          </cell>
          <cell r="AA1569" t="str">
            <v>공구손료</v>
          </cell>
        </row>
        <row r="1570">
          <cell r="A1570">
            <v>5710</v>
          </cell>
          <cell r="D1570" t="str">
            <v>보통인부</v>
          </cell>
          <cell r="F1570" t="str">
            <v>인</v>
          </cell>
          <cell r="H1570">
            <v>0.30000000000000004</v>
          </cell>
          <cell r="I1570" t="str">
            <v>x</v>
          </cell>
          <cell r="J1570">
            <v>0.03</v>
          </cell>
          <cell r="V1570" t="str">
            <v>=</v>
          </cell>
          <cell r="W1570">
            <v>8.9999999999999993E-3</v>
          </cell>
          <cell r="Y1570" t="str">
            <v>기본</v>
          </cell>
          <cell r="Z1570" t="str">
            <v>x</v>
          </cell>
          <cell r="AA1570" t="str">
            <v>공구손료</v>
          </cell>
        </row>
        <row r="1576">
          <cell r="Y1576" t="str">
            <v>기본</v>
          </cell>
          <cell r="Z1576" t="str">
            <v>x</v>
          </cell>
          <cell r="AA1576" t="str">
            <v>공구손료</v>
          </cell>
        </row>
        <row r="1577">
          <cell r="A1577">
            <v>5800</v>
          </cell>
          <cell r="C1577">
            <v>58</v>
          </cell>
          <cell r="D1577" t="str">
            <v>광가입자장치신설</v>
          </cell>
          <cell r="E1577" t="str">
            <v>FLC-B</v>
          </cell>
          <cell r="F1577" t="str">
            <v>식</v>
          </cell>
        </row>
        <row r="1578">
          <cell r="A1578">
            <v>5801</v>
          </cell>
          <cell r="D1578" t="str">
            <v>가. 재료비</v>
          </cell>
        </row>
        <row r="1579">
          <cell r="A1579">
            <v>5802</v>
          </cell>
          <cell r="B1579" t="str">
            <v>광가입자설비FLC-B</v>
          </cell>
          <cell r="D1579" t="str">
            <v>광가입자설비</v>
          </cell>
          <cell r="E1579" t="str">
            <v>FLC-B</v>
          </cell>
          <cell r="F1579" t="str">
            <v>대</v>
          </cell>
          <cell r="V1579" t="str">
            <v>=</v>
          </cell>
          <cell r="W1579">
            <v>1</v>
          </cell>
          <cell r="AL1579" t="str">
            <v>관 급</v>
          </cell>
        </row>
        <row r="1580">
          <cell r="A1580">
            <v>5803</v>
          </cell>
          <cell r="B1580" t="str">
            <v>앙카볼트(3/8")M10xL150</v>
          </cell>
          <cell r="D1580" t="str">
            <v>앙카볼트</v>
          </cell>
          <cell r="E1580" t="str">
            <v>(3/8")M10xL150</v>
          </cell>
          <cell r="F1580" t="str">
            <v>개</v>
          </cell>
          <cell r="V1580" t="str">
            <v>=</v>
          </cell>
          <cell r="W1580">
            <v>4</v>
          </cell>
          <cell r="AL1580">
            <v>0</v>
          </cell>
        </row>
        <row r="1581">
          <cell r="A1581">
            <v>5804</v>
          </cell>
          <cell r="B1581" t="str">
            <v>광점퍼코드FC/PC-FC/PC-10</v>
          </cell>
          <cell r="D1581" t="str">
            <v>광점퍼코드</v>
          </cell>
          <cell r="E1581" t="str">
            <v>FC/PC-FC/PC-10</v>
          </cell>
          <cell r="F1581" t="str">
            <v>본</v>
          </cell>
          <cell r="V1581" t="str">
            <v>=</v>
          </cell>
          <cell r="W1581">
            <v>4</v>
          </cell>
          <cell r="AL1581">
            <v>0</v>
          </cell>
        </row>
        <row r="1582">
          <cell r="A1582">
            <v>5805</v>
          </cell>
          <cell r="D1582" t="str">
            <v>나. 노무비</v>
          </cell>
        </row>
        <row r="1583">
          <cell r="D1583" t="str">
            <v>1) 마킹및레벨링</v>
          </cell>
          <cell r="AL1583" t="str">
            <v>통5-59</v>
          </cell>
        </row>
        <row r="1584">
          <cell r="D1584" t="str">
            <v>통신설비공</v>
          </cell>
          <cell r="F1584" t="str">
            <v>인</v>
          </cell>
          <cell r="H1584">
            <v>0.05</v>
          </cell>
          <cell r="I1584" t="str">
            <v>x</v>
          </cell>
          <cell r="J1584">
            <v>8</v>
          </cell>
          <cell r="V1584" t="str">
            <v>=</v>
          </cell>
          <cell r="W1584">
            <v>0.4</v>
          </cell>
          <cell r="Y1584" t="str">
            <v>기본</v>
          </cell>
          <cell r="Z1584" t="str">
            <v>x</v>
          </cell>
          <cell r="AA1584" t="str">
            <v>단위량</v>
          </cell>
        </row>
        <row r="1585">
          <cell r="D1585" t="str">
            <v>보통인부</v>
          </cell>
          <cell r="F1585" t="str">
            <v>인</v>
          </cell>
          <cell r="H1585">
            <v>0.05</v>
          </cell>
          <cell r="I1585" t="str">
            <v>x</v>
          </cell>
          <cell r="J1585">
            <v>8</v>
          </cell>
          <cell r="V1585" t="str">
            <v>=</v>
          </cell>
          <cell r="W1585">
            <v>0.4</v>
          </cell>
          <cell r="Y1585" t="str">
            <v>기본</v>
          </cell>
          <cell r="Z1585" t="str">
            <v>x</v>
          </cell>
          <cell r="AA1585" t="str">
            <v>단위량</v>
          </cell>
        </row>
        <row r="1586">
          <cell r="D1586" t="str">
            <v>2) 경량강조금물취부</v>
          </cell>
        </row>
        <row r="1587">
          <cell r="D1587" t="str">
            <v>통신설비공</v>
          </cell>
          <cell r="F1587" t="str">
            <v>인</v>
          </cell>
          <cell r="H1587">
            <v>0.05</v>
          </cell>
          <cell r="I1587" t="str">
            <v>x</v>
          </cell>
          <cell r="J1587">
            <v>8</v>
          </cell>
          <cell r="V1587" t="str">
            <v>=</v>
          </cell>
          <cell r="W1587">
            <v>0.4</v>
          </cell>
          <cell r="Y1587" t="str">
            <v>기본</v>
          </cell>
          <cell r="Z1587" t="str">
            <v>x</v>
          </cell>
          <cell r="AA1587" t="str">
            <v>단위량</v>
          </cell>
        </row>
        <row r="1588">
          <cell r="D1588" t="str">
            <v>보통인부</v>
          </cell>
          <cell r="F1588" t="str">
            <v>인</v>
          </cell>
          <cell r="H1588">
            <v>0.05</v>
          </cell>
          <cell r="I1588" t="str">
            <v>x</v>
          </cell>
          <cell r="J1588">
            <v>8</v>
          </cell>
          <cell r="V1588" t="str">
            <v>=</v>
          </cell>
          <cell r="W1588">
            <v>0.4</v>
          </cell>
          <cell r="Y1588" t="str">
            <v>기본</v>
          </cell>
          <cell r="Z1588" t="str">
            <v>x</v>
          </cell>
          <cell r="AA1588" t="str">
            <v>단위량</v>
          </cell>
        </row>
        <row r="1589">
          <cell r="D1589" t="str">
            <v>3) 광체장치설치</v>
          </cell>
          <cell r="E1589" t="str">
            <v>포장및반입</v>
          </cell>
        </row>
        <row r="1590">
          <cell r="D1590" t="str">
            <v>통신설비공</v>
          </cell>
          <cell r="F1590" t="str">
            <v>인</v>
          </cell>
          <cell r="H1590">
            <v>0.5</v>
          </cell>
          <cell r="I1590" t="str">
            <v>x</v>
          </cell>
          <cell r="J1590">
            <v>2</v>
          </cell>
          <cell r="V1590" t="str">
            <v>=</v>
          </cell>
          <cell r="W1590">
            <v>1</v>
          </cell>
          <cell r="Y1590" t="str">
            <v>기본</v>
          </cell>
          <cell r="Z1590" t="str">
            <v>x</v>
          </cell>
          <cell r="AA1590" t="str">
            <v>단위량</v>
          </cell>
        </row>
        <row r="1591">
          <cell r="D1591" t="str">
            <v>보통인부</v>
          </cell>
          <cell r="F1591" t="str">
            <v>인</v>
          </cell>
          <cell r="H1591">
            <v>0.5</v>
          </cell>
          <cell r="I1591" t="str">
            <v>x</v>
          </cell>
          <cell r="J1591">
            <v>2</v>
          </cell>
          <cell r="V1591" t="str">
            <v>=</v>
          </cell>
          <cell r="W1591">
            <v>1</v>
          </cell>
          <cell r="Y1591" t="str">
            <v>기본</v>
          </cell>
          <cell r="Z1591" t="str">
            <v>x</v>
          </cell>
          <cell r="AA1591" t="str">
            <v>단위량</v>
          </cell>
        </row>
        <row r="1592">
          <cell r="D1592" t="str">
            <v>3) 광체장치설치</v>
          </cell>
          <cell r="E1592" t="str">
            <v>장치거치</v>
          </cell>
        </row>
        <row r="1593">
          <cell r="D1593" t="str">
            <v>통신설비공</v>
          </cell>
          <cell r="F1593" t="str">
            <v>인</v>
          </cell>
          <cell r="H1593">
            <v>0.5</v>
          </cell>
          <cell r="I1593" t="str">
            <v>x</v>
          </cell>
          <cell r="J1593">
            <v>2</v>
          </cell>
          <cell r="V1593" t="str">
            <v>=</v>
          </cell>
          <cell r="W1593">
            <v>1</v>
          </cell>
          <cell r="Y1593" t="str">
            <v>기본</v>
          </cell>
          <cell r="Z1593" t="str">
            <v>x</v>
          </cell>
          <cell r="AA1593" t="str">
            <v>단위량</v>
          </cell>
        </row>
        <row r="1594">
          <cell r="D1594" t="str">
            <v>보통인부</v>
          </cell>
          <cell r="F1594" t="str">
            <v>인</v>
          </cell>
          <cell r="H1594">
            <v>0.5</v>
          </cell>
          <cell r="I1594" t="str">
            <v>x</v>
          </cell>
          <cell r="J1594">
            <v>2</v>
          </cell>
          <cell r="V1594" t="str">
            <v>=</v>
          </cell>
          <cell r="W1594">
            <v>1</v>
          </cell>
          <cell r="Y1594" t="str">
            <v>기본</v>
          </cell>
          <cell r="Z1594" t="str">
            <v>x</v>
          </cell>
          <cell r="AA1594" t="str">
            <v>단위량</v>
          </cell>
        </row>
        <row r="1595">
          <cell r="D1595" t="str">
            <v>3) 광체장치설치</v>
          </cell>
          <cell r="E1595" t="str">
            <v>UNIT취부</v>
          </cell>
        </row>
        <row r="1596">
          <cell r="D1596" t="str">
            <v>통신설비공</v>
          </cell>
          <cell r="F1596" t="str">
            <v>인</v>
          </cell>
          <cell r="H1596">
            <v>0.03</v>
          </cell>
          <cell r="I1596" t="str">
            <v>x</v>
          </cell>
          <cell r="J1596">
            <v>31</v>
          </cell>
          <cell r="V1596" t="str">
            <v>=</v>
          </cell>
          <cell r="W1596">
            <v>0.93</v>
          </cell>
          <cell r="Y1596" t="str">
            <v>기본</v>
          </cell>
          <cell r="Z1596" t="str">
            <v>x</v>
          </cell>
          <cell r="AA1596" t="str">
            <v>단위량</v>
          </cell>
        </row>
        <row r="1597">
          <cell r="D1597" t="str">
            <v>보통인부</v>
          </cell>
          <cell r="F1597" t="str">
            <v>인</v>
          </cell>
          <cell r="H1597">
            <v>0.02</v>
          </cell>
          <cell r="I1597" t="str">
            <v>x</v>
          </cell>
          <cell r="J1597">
            <v>31</v>
          </cell>
          <cell r="V1597" t="str">
            <v>=</v>
          </cell>
          <cell r="W1597">
            <v>0.62</v>
          </cell>
          <cell r="Y1597" t="str">
            <v>기본</v>
          </cell>
          <cell r="Z1597" t="str">
            <v>x</v>
          </cell>
          <cell r="AA1597" t="str">
            <v>단위량</v>
          </cell>
        </row>
        <row r="1598">
          <cell r="D1598" t="str">
            <v>3) 광체장치설치</v>
          </cell>
          <cell r="E1598" t="str">
            <v>UNIT실장</v>
          </cell>
        </row>
        <row r="1599">
          <cell r="D1599" t="str">
            <v>통신설비공</v>
          </cell>
          <cell r="F1599" t="str">
            <v>인</v>
          </cell>
          <cell r="H1599">
            <v>0.02</v>
          </cell>
          <cell r="I1599" t="str">
            <v>x</v>
          </cell>
          <cell r="J1599">
            <v>31</v>
          </cell>
          <cell r="V1599" t="str">
            <v>=</v>
          </cell>
          <cell r="W1599">
            <v>0.62</v>
          </cell>
          <cell r="Y1599" t="str">
            <v>기본</v>
          </cell>
          <cell r="Z1599" t="str">
            <v>x</v>
          </cell>
          <cell r="AA1599" t="str">
            <v>단위량</v>
          </cell>
        </row>
        <row r="1600">
          <cell r="D1600" t="str">
            <v>4) 광단국설치</v>
          </cell>
          <cell r="E1600" t="str">
            <v>개별특성시험</v>
          </cell>
        </row>
        <row r="1601">
          <cell r="D1601" t="str">
            <v>광통신기사</v>
          </cell>
          <cell r="F1601" t="str">
            <v>인</v>
          </cell>
          <cell r="H1601">
            <v>10.06</v>
          </cell>
          <cell r="I1601" t="str">
            <v>x</v>
          </cell>
          <cell r="J1601">
            <v>1</v>
          </cell>
          <cell r="V1601" t="str">
            <v>=</v>
          </cell>
          <cell r="W1601">
            <v>10.06</v>
          </cell>
          <cell r="Y1601" t="str">
            <v>기본</v>
          </cell>
          <cell r="Z1601" t="str">
            <v>x</v>
          </cell>
          <cell r="AA1601" t="str">
            <v>단위량</v>
          </cell>
        </row>
        <row r="1602">
          <cell r="D1602" t="str">
            <v>특별인부</v>
          </cell>
          <cell r="F1602" t="str">
            <v>인</v>
          </cell>
          <cell r="H1602">
            <v>10.06</v>
          </cell>
          <cell r="I1602" t="str">
            <v>x</v>
          </cell>
          <cell r="J1602">
            <v>1</v>
          </cell>
          <cell r="V1602" t="str">
            <v>=</v>
          </cell>
          <cell r="W1602">
            <v>10.06</v>
          </cell>
          <cell r="Y1602" t="str">
            <v>기본</v>
          </cell>
          <cell r="Z1602" t="str">
            <v>x</v>
          </cell>
          <cell r="AA1602" t="str">
            <v>단위량</v>
          </cell>
        </row>
        <row r="1603">
          <cell r="D1603" t="str">
            <v>5) 광단국공통시험</v>
          </cell>
          <cell r="E1603" t="str">
            <v>전원메타교정</v>
          </cell>
        </row>
        <row r="1604">
          <cell r="D1604" t="str">
            <v>광통신기사</v>
          </cell>
          <cell r="F1604" t="str">
            <v>인</v>
          </cell>
          <cell r="H1604">
            <v>0.2</v>
          </cell>
          <cell r="I1604" t="str">
            <v>x</v>
          </cell>
          <cell r="J1604">
            <v>2</v>
          </cell>
          <cell r="V1604" t="str">
            <v>=</v>
          </cell>
          <cell r="W1604">
            <v>0.4</v>
          </cell>
          <cell r="Y1604" t="str">
            <v>기본</v>
          </cell>
          <cell r="Z1604" t="str">
            <v>x</v>
          </cell>
          <cell r="AA1604" t="str">
            <v>단위량</v>
          </cell>
        </row>
        <row r="1605">
          <cell r="D1605" t="str">
            <v>5) 광단국공통시험</v>
          </cell>
          <cell r="E1605" t="str">
            <v>경보및접불시험</v>
          </cell>
        </row>
        <row r="1606">
          <cell r="D1606" t="str">
            <v>광통신기사</v>
          </cell>
          <cell r="F1606" t="str">
            <v>인</v>
          </cell>
          <cell r="H1606">
            <v>0.5</v>
          </cell>
          <cell r="I1606" t="str">
            <v>x</v>
          </cell>
          <cell r="J1606">
            <v>2</v>
          </cell>
          <cell r="V1606" t="str">
            <v>=</v>
          </cell>
          <cell r="W1606">
            <v>1</v>
          </cell>
          <cell r="Y1606" t="str">
            <v>기본</v>
          </cell>
          <cell r="Z1606" t="str">
            <v>x</v>
          </cell>
          <cell r="AA1606" t="str">
            <v>단위량</v>
          </cell>
        </row>
        <row r="1607">
          <cell r="D1607" t="str">
            <v>5) 광단국종합시험</v>
          </cell>
          <cell r="E1607" t="str">
            <v>종합특성시험</v>
          </cell>
        </row>
        <row r="1608">
          <cell r="D1608" t="str">
            <v>광통신기사</v>
          </cell>
          <cell r="F1608" t="str">
            <v>인</v>
          </cell>
          <cell r="H1608">
            <v>0.86</v>
          </cell>
          <cell r="I1608" t="str">
            <v>x</v>
          </cell>
          <cell r="J1608">
            <v>2</v>
          </cell>
          <cell r="V1608" t="str">
            <v>=</v>
          </cell>
          <cell r="W1608">
            <v>1.72</v>
          </cell>
          <cell r="Y1608" t="str">
            <v>기본</v>
          </cell>
          <cell r="Z1608" t="str">
            <v>x</v>
          </cell>
          <cell r="AA1608" t="str">
            <v>단위량</v>
          </cell>
        </row>
        <row r="1609">
          <cell r="D1609" t="str">
            <v>6) PCM 반송단국장치</v>
          </cell>
          <cell r="E1609" t="str">
            <v>PCM UNIT 실장</v>
          </cell>
          <cell r="AL1609" t="str">
            <v>통5-60</v>
          </cell>
        </row>
        <row r="1610">
          <cell r="D1610" t="str">
            <v>통신설비공</v>
          </cell>
          <cell r="F1610" t="str">
            <v>인</v>
          </cell>
          <cell r="H1610">
            <v>0.02</v>
          </cell>
          <cell r="I1610" t="str">
            <v>x</v>
          </cell>
          <cell r="J1610">
            <v>60</v>
          </cell>
          <cell r="V1610" t="str">
            <v>=</v>
          </cell>
          <cell r="W1610">
            <v>1.2</v>
          </cell>
          <cell r="Y1610" t="str">
            <v>기본</v>
          </cell>
          <cell r="Z1610" t="str">
            <v>x</v>
          </cell>
          <cell r="AA1610" t="str">
            <v>단위량</v>
          </cell>
        </row>
        <row r="1611">
          <cell r="D1611" t="str">
            <v>7) PCM 기초조정시험</v>
          </cell>
          <cell r="E1611" t="str">
            <v>공통시험</v>
          </cell>
        </row>
        <row r="1612">
          <cell r="D1612" t="str">
            <v>통신기사2급</v>
          </cell>
          <cell r="F1612" t="str">
            <v>인</v>
          </cell>
          <cell r="H1612">
            <v>0.16</v>
          </cell>
          <cell r="I1612" t="str">
            <v>x</v>
          </cell>
          <cell r="J1612">
            <v>63</v>
          </cell>
          <cell r="V1612" t="str">
            <v>=</v>
          </cell>
          <cell r="W1612">
            <v>10.08</v>
          </cell>
          <cell r="Y1612" t="str">
            <v>기본</v>
          </cell>
          <cell r="Z1612" t="str">
            <v>x</v>
          </cell>
          <cell r="AA1612" t="str">
            <v>단위량</v>
          </cell>
        </row>
        <row r="1613">
          <cell r="D1613" t="str">
            <v>7) PCM 기초조정시험</v>
          </cell>
          <cell r="E1613" t="str">
            <v>개별시험</v>
          </cell>
        </row>
        <row r="1614">
          <cell r="D1614" t="str">
            <v>통신기사2급</v>
          </cell>
          <cell r="F1614" t="str">
            <v>인</v>
          </cell>
          <cell r="H1614">
            <v>0.03</v>
          </cell>
          <cell r="I1614" t="str">
            <v>x</v>
          </cell>
          <cell r="J1614">
            <v>87</v>
          </cell>
          <cell r="V1614" t="str">
            <v>=</v>
          </cell>
          <cell r="W1614">
            <v>2.61</v>
          </cell>
          <cell r="Y1614" t="str">
            <v>기본</v>
          </cell>
          <cell r="Z1614" t="str">
            <v>x</v>
          </cell>
          <cell r="AA1614" t="str">
            <v>단위량</v>
          </cell>
        </row>
        <row r="1615">
          <cell r="D1615" t="str">
            <v>7) PCM 기초조정시험</v>
          </cell>
          <cell r="E1615" t="str">
            <v>대국시험</v>
          </cell>
        </row>
        <row r="1616">
          <cell r="D1616" t="str">
            <v>통신기사2급</v>
          </cell>
          <cell r="F1616" t="str">
            <v>인</v>
          </cell>
          <cell r="H1616">
            <v>0.19</v>
          </cell>
          <cell r="I1616" t="str">
            <v>x</v>
          </cell>
          <cell r="J1616">
            <v>87</v>
          </cell>
          <cell r="V1616" t="str">
            <v>=</v>
          </cell>
          <cell r="W1616">
            <v>16.53</v>
          </cell>
          <cell r="Y1616" t="str">
            <v>기본</v>
          </cell>
          <cell r="Z1616" t="str">
            <v>x</v>
          </cell>
          <cell r="AA1616" t="str">
            <v>단위량</v>
          </cell>
        </row>
        <row r="1617">
          <cell r="D1617" t="str">
            <v>7) PCM 기초조정시험</v>
          </cell>
          <cell r="E1617" t="str">
            <v>회선개통시험</v>
          </cell>
        </row>
        <row r="1618">
          <cell r="D1618" t="str">
            <v>통신기사2급</v>
          </cell>
          <cell r="F1618" t="str">
            <v>인</v>
          </cell>
          <cell r="H1618">
            <v>0.05</v>
          </cell>
          <cell r="I1618" t="str">
            <v>x</v>
          </cell>
          <cell r="J1618">
            <v>63</v>
          </cell>
          <cell r="V1618" t="str">
            <v>=</v>
          </cell>
          <cell r="W1618">
            <v>3.15</v>
          </cell>
          <cell r="Y1618" t="str">
            <v>기본</v>
          </cell>
          <cell r="Z1618" t="str">
            <v>x</v>
          </cell>
          <cell r="AA1618" t="str">
            <v>단위량</v>
          </cell>
        </row>
        <row r="1619">
          <cell r="D1619" t="str">
            <v>소   계</v>
          </cell>
        </row>
        <row r="1620">
          <cell r="A1620">
            <v>5806</v>
          </cell>
          <cell r="D1620" t="str">
            <v>광통신기사</v>
          </cell>
          <cell r="F1620" t="str">
            <v>인</v>
          </cell>
          <cell r="V1620" t="str">
            <v>=</v>
          </cell>
          <cell r="W1620">
            <v>13.180000000000001</v>
          </cell>
        </row>
        <row r="1621">
          <cell r="A1621">
            <v>5807</v>
          </cell>
          <cell r="D1621" t="str">
            <v>통신설비공</v>
          </cell>
          <cell r="F1621" t="str">
            <v>인</v>
          </cell>
          <cell r="V1621" t="str">
            <v>=</v>
          </cell>
          <cell r="W1621">
            <v>5.55</v>
          </cell>
        </row>
        <row r="1622">
          <cell r="A1622">
            <v>5808</v>
          </cell>
          <cell r="D1622" t="str">
            <v>특별인부</v>
          </cell>
          <cell r="F1622" t="str">
            <v>인</v>
          </cell>
          <cell r="V1622" t="str">
            <v>=</v>
          </cell>
          <cell r="W1622">
            <v>10.06</v>
          </cell>
        </row>
        <row r="1623">
          <cell r="A1623">
            <v>5809</v>
          </cell>
          <cell r="D1623" t="str">
            <v>통신기사2급</v>
          </cell>
          <cell r="F1623" t="str">
            <v>인</v>
          </cell>
          <cell r="V1623" t="str">
            <v>=</v>
          </cell>
          <cell r="W1623">
            <v>32.369999999999997</v>
          </cell>
        </row>
        <row r="1624">
          <cell r="A1624">
            <v>5810</v>
          </cell>
          <cell r="D1624" t="str">
            <v>보통인부</v>
          </cell>
          <cell r="F1624" t="str">
            <v>인</v>
          </cell>
          <cell r="V1624" t="str">
            <v>=</v>
          </cell>
          <cell r="W1624">
            <v>3.42</v>
          </cell>
        </row>
        <row r="1625">
          <cell r="A1625">
            <v>5811</v>
          </cell>
          <cell r="D1625" t="str">
            <v>다. 공구손료</v>
          </cell>
          <cell r="E1625" t="str">
            <v>노무비×3%</v>
          </cell>
        </row>
        <row r="1626">
          <cell r="A1626">
            <v>5812</v>
          </cell>
          <cell r="D1626" t="str">
            <v>광통신기사</v>
          </cell>
          <cell r="F1626" t="str">
            <v>인</v>
          </cell>
          <cell r="H1626">
            <v>13.180000000000001</v>
          </cell>
          <cell r="I1626" t="str">
            <v>x</v>
          </cell>
          <cell r="J1626">
            <v>0.03</v>
          </cell>
          <cell r="V1626" t="str">
            <v>=</v>
          </cell>
          <cell r="W1626">
            <v>0.39</v>
          </cell>
          <cell r="Y1626" t="str">
            <v>기본</v>
          </cell>
          <cell r="Z1626" t="str">
            <v>x</v>
          </cell>
          <cell r="AA1626" t="str">
            <v>공구손료</v>
          </cell>
        </row>
        <row r="1627">
          <cell r="A1627">
            <v>5813</v>
          </cell>
          <cell r="D1627" t="str">
            <v>통신설비공</v>
          </cell>
          <cell r="F1627" t="str">
            <v>인</v>
          </cell>
          <cell r="H1627">
            <v>5.55</v>
          </cell>
          <cell r="I1627" t="str">
            <v>x</v>
          </cell>
          <cell r="J1627">
            <v>0.03</v>
          </cell>
          <cell r="V1627" t="str">
            <v>=</v>
          </cell>
          <cell r="W1627">
            <v>0.16</v>
          </cell>
          <cell r="Y1627" t="str">
            <v>기본</v>
          </cell>
          <cell r="Z1627" t="str">
            <v>x</v>
          </cell>
          <cell r="AA1627" t="str">
            <v>공구손료</v>
          </cell>
        </row>
        <row r="1628">
          <cell r="A1628">
            <v>5814</v>
          </cell>
          <cell r="D1628" t="str">
            <v>특별인부</v>
          </cell>
          <cell r="F1628" t="str">
            <v>인</v>
          </cell>
          <cell r="H1628">
            <v>10.06</v>
          </cell>
          <cell r="I1628" t="str">
            <v>x</v>
          </cell>
          <cell r="J1628">
            <v>0.03</v>
          </cell>
          <cell r="V1628" t="str">
            <v>=</v>
          </cell>
          <cell r="W1628">
            <v>0.3</v>
          </cell>
          <cell r="Y1628" t="str">
            <v>기본</v>
          </cell>
          <cell r="Z1628" t="str">
            <v>x</v>
          </cell>
          <cell r="AA1628" t="str">
            <v>공구손료</v>
          </cell>
        </row>
        <row r="1629">
          <cell r="A1629">
            <v>5815</v>
          </cell>
          <cell r="D1629" t="str">
            <v>통신기사2급</v>
          </cell>
          <cell r="F1629" t="str">
            <v>인</v>
          </cell>
          <cell r="H1629">
            <v>32.369999999999997</v>
          </cell>
          <cell r="I1629" t="str">
            <v>x</v>
          </cell>
          <cell r="J1629">
            <v>0.03</v>
          </cell>
          <cell r="V1629" t="str">
            <v>=</v>
          </cell>
          <cell r="W1629">
            <v>0.97</v>
          </cell>
          <cell r="Y1629" t="str">
            <v>기본</v>
          </cell>
          <cell r="Z1629" t="str">
            <v>x</v>
          </cell>
          <cell r="AA1629" t="str">
            <v>공구손료</v>
          </cell>
        </row>
        <row r="1630">
          <cell r="A1630">
            <v>5816</v>
          </cell>
          <cell r="D1630" t="str">
            <v>보통인부</v>
          </cell>
          <cell r="F1630" t="str">
            <v>인</v>
          </cell>
          <cell r="H1630">
            <v>3.42</v>
          </cell>
          <cell r="I1630" t="str">
            <v>x</v>
          </cell>
          <cell r="J1630">
            <v>0.03</v>
          </cell>
          <cell r="V1630" t="str">
            <v>=</v>
          </cell>
          <cell r="W1630">
            <v>0.1</v>
          </cell>
          <cell r="Y1630" t="str">
            <v>기본</v>
          </cell>
          <cell r="Z1630" t="str">
            <v>x</v>
          </cell>
          <cell r="AA1630" t="str">
            <v>공구손료</v>
          </cell>
        </row>
        <row r="1651">
          <cell r="Y1651" t="str">
            <v>기본</v>
          </cell>
          <cell r="Z1651" t="str">
            <v>x</v>
          </cell>
          <cell r="AA1651" t="str">
            <v>공구손료</v>
          </cell>
        </row>
        <row r="1652">
          <cell r="A1652">
            <v>5900</v>
          </cell>
          <cell r="C1652">
            <v>59</v>
          </cell>
          <cell r="D1652" t="str">
            <v>배선반신설</v>
          </cell>
          <cell r="E1652" t="str">
            <v>38/300</v>
          </cell>
          <cell r="F1652" t="str">
            <v>대</v>
          </cell>
        </row>
        <row r="1653">
          <cell r="A1653">
            <v>5901</v>
          </cell>
          <cell r="D1653" t="str">
            <v>가. 재료비</v>
          </cell>
        </row>
        <row r="1654">
          <cell r="A1654">
            <v>5902</v>
          </cell>
          <cell r="B1654" t="str">
            <v>배선반300/38</v>
          </cell>
          <cell r="D1654" t="str">
            <v>배선반</v>
          </cell>
          <cell r="E1654" t="str">
            <v>300/38</v>
          </cell>
          <cell r="F1654" t="str">
            <v>대</v>
          </cell>
          <cell r="V1654" t="str">
            <v>=</v>
          </cell>
          <cell r="W1654">
            <v>1</v>
          </cell>
          <cell r="AL1654" t="str">
            <v>관 급</v>
          </cell>
        </row>
        <row r="1655">
          <cell r="A1655">
            <v>5903</v>
          </cell>
          <cell r="B1655" t="str">
            <v>앙카볼트(3/8")M10xL150</v>
          </cell>
          <cell r="D1655" t="str">
            <v>앙카볼트</v>
          </cell>
          <cell r="E1655" t="str">
            <v>(3/8")M10xL150</v>
          </cell>
          <cell r="F1655" t="str">
            <v>개</v>
          </cell>
          <cell r="V1655" t="str">
            <v>=</v>
          </cell>
          <cell r="W1655">
            <v>4</v>
          </cell>
          <cell r="AL1655">
            <v>0</v>
          </cell>
        </row>
        <row r="1656">
          <cell r="A1656">
            <v>5904</v>
          </cell>
          <cell r="D1656" t="str">
            <v>나. 노무비</v>
          </cell>
        </row>
        <row r="1657">
          <cell r="D1657" t="str">
            <v>배선반신설</v>
          </cell>
          <cell r="AL1657" t="str">
            <v>통4-10</v>
          </cell>
        </row>
        <row r="1658">
          <cell r="D1658" t="str">
            <v>통신설비공</v>
          </cell>
          <cell r="F1658" t="str">
            <v>인</v>
          </cell>
          <cell r="H1658">
            <v>2</v>
          </cell>
          <cell r="I1658" t="str">
            <v>x</v>
          </cell>
          <cell r="J1658">
            <v>2</v>
          </cell>
          <cell r="V1658" t="str">
            <v>=</v>
          </cell>
          <cell r="W1658">
            <v>4</v>
          </cell>
          <cell r="Y1658" t="str">
            <v>기본</v>
          </cell>
          <cell r="Z1658" t="str">
            <v>x</v>
          </cell>
          <cell r="AA1658" t="str">
            <v>단위량</v>
          </cell>
        </row>
        <row r="1659">
          <cell r="D1659" t="str">
            <v>보통인부</v>
          </cell>
          <cell r="F1659" t="str">
            <v>인</v>
          </cell>
          <cell r="H1659">
            <v>1</v>
          </cell>
          <cell r="I1659" t="str">
            <v>x</v>
          </cell>
          <cell r="J1659">
            <v>2</v>
          </cell>
          <cell r="V1659" t="str">
            <v>=</v>
          </cell>
          <cell r="W1659">
            <v>2</v>
          </cell>
          <cell r="Y1659" t="str">
            <v>기본</v>
          </cell>
          <cell r="Z1659" t="str">
            <v>x</v>
          </cell>
          <cell r="AA1659" t="str">
            <v>단위량</v>
          </cell>
        </row>
        <row r="1660">
          <cell r="D1660" t="str">
            <v>앙카볼트구멍및설치</v>
          </cell>
          <cell r="AL1660" t="str">
            <v>통3-61-사</v>
          </cell>
        </row>
        <row r="1661">
          <cell r="D1661" t="str">
            <v>통신내선공</v>
          </cell>
          <cell r="F1661" t="str">
            <v>인</v>
          </cell>
          <cell r="H1661">
            <v>0.08</v>
          </cell>
          <cell r="I1661" t="str">
            <v>x</v>
          </cell>
          <cell r="J1661">
            <v>4</v>
          </cell>
          <cell r="V1661" t="str">
            <v>=</v>
          </cell>
          <cell r="W1661">
            <v>0.32</v>
          </cell>
          <cell r="Y1661" t="str">
            <v>기본</v>
          </cell>
          <cell r="Z1661" t="str">
            <v>x</v>
          </cell>
          <cell r="AA1661" t="str">
            <v>단위량</v>
          </cell>
        </row>
        <row r="1662">
          <cell r="D1662" t="str">
            <v>보통인부</v>
          </cell>
          <cell r="F1662" t="str">
            <v>인</v>
          </cell>
          <cell r="H1662">
            <v>3.5999999999999997E-2</v>
          </cell>
          <cell r="I1662" t="str">
            <v>x</v>
          </cell>
          <cell r="J1662">
            <v>4</v>
          </cell>
          <cell r="V1662" t="str">
            <v>=</v>
          </cell>
          <cell r="W1662">
            <v>0.14000000000000001</v>
          </cell>
          <cell r="Y1662" t="str">
            <v>기본</v>
          </cell>
          <cell r="Z1662" t="str">
            <v>x</v>
          </cell>
          <cell r="AA1662" t="str">
            <v>단위량</v>
          </cell>
        </row>
        <row r="1663">
          <cell r="D1663" t="str">
            <v>소   계</v>
          </cell>
        </row>
        <row r="1664">
          <cell r="A1664">
            <v>5905</v>
          </cell>
          <cell r="D1664" t="str">
            <v>통신설비공</v>
          </cell>
          <cell r="F1664" t="str">
            <v>인</v>
          </cell>
          <cell r="V1664" t="str">
            <v>=</v>
          </cell>
          <cell r="W1664">
            <v>4</v>
          </cell>
        </row>
        <row r="1665">
          <cell r="A1665">
            <v>5906</v>
          </cell>
          <cell r="D1665" t="str">
            <v>통신내선공</v>
          </cell>
          <cell r="F1665" t="str">
            <v>인</v>
          </cell>
          <cell r="V1665" t="str">
            <v>=</v>
          </cell>
          <cell r="W1665">
            <v>0.32</v>
          </cell>
        </row>
        <row r="1666">
          <cell r="A1666">
            <v>5907</v>
          </cell>
          <cell r="D1666" t="str">
            <v>보통인부</v>
          </cell>
          <cell r="F1666" t="str">
            <v>인</v>
          </cell>
          <cell r="V1666" t="str">
            <v>=</v>
          </cell>
          <cell r="W1666">
            <v>2.14</v>
          </cell>
        </row>
        <row r="1667">
          <cell r="A1667">
            <v>5908</v>
          </cell>
          <cell r="D1667" t="str">
            <v>다. 공구손료</v>
          </cell>
          <cell r="E1667" t="str">
            <v>노무비×3%</v>
          </cell>
        </row>
        <row r="1668">
          <cell r="A1668">
            <v>5909</v>
          </cell>
          <cell r="D1668" t="str">
            <v>통신설비공</v>
          </cell>
          <cell r="F1668" t="str">
            <v>인</v>
          </cell>
          <cell r="H1668">
            <v>4</v>
          </cell>
          <cell r="I1668" t="str">
            <v>x</v>
          </cell>
          <cell r="J1668">
            <v>0.03</v>
          </cell>
          <cell r="V1668" t="str">
            <v>=</v>
          </cell>
          <cell r="W1668">
            <v>0.12</v>
          </cell>
          <cell r="Y1668" t="str">
            <v>기본</v>
          </cell>
          <cell r="Z1668" t="str">
            <v>x</v>
          </cell>
          <cell r="AA1668" t="str">
            <v>공구손료</v>
          </cell>
        </row>
        <row r="1669">
          <cell r="A1669">
            <v>5910</v>
          </cell>
          <cell r="D1669" t="str">
            <v>통신내선공</v>
          </cell>
          <cell r="F1669" t="str">
            <v>인</v>
          </cell>
          <cell r="H1669">
            <v>0.32</v>
          </cell>
          <cell r="I1669" t="str">
            <v>x</v>
          </cell>
          <cell r="J1669">
            <v>0.03</v>
          </cell>
          <cell r="V1669" t="str">
            <v>=</v>
          </cell>
          <cell r="W1669">
            <v>8.9999999999999993E-3</v>
          </cell>
          <cell r="Y1669" t="str">
            <v>기본</v>
          </cell>
          <cell r="Z1669" t="str">
            <v>x</v>
          </cell>
          <cell r="AA1669" t="str">
            <v>공구손료</v>
          </cell>
        </row>
        <row r="1670">
          <cell r="A1670">
            <v>5911</v>
          </cell>
          <cell r="D1670" t="str">
            <v>보통인부</v>
          </cell>
          <cell r="F1670" t="str">
            <v>인</v>
          </cell>
          <cell r="H1670">
            <v>2.14</v>
          </cell>
          <cell r="I1670" t="str">
            <v>x</v>
          </cell>
          <cell r="J1670">
            <v>0.03</v>
          </cell>
          <cell r="V1670" t="str">
            <v>=</v>
          </cell>
          <cell r="W1670">
            <v>0.06</v>
          </cell>
          <cell r="Y1670" t="str">
            <v>기본</v>
          </cell>
          <cell r="Z1670" t="str">
            <v>x</v>
          </cell>
          <cell r="AA1670" t="str">
            <v>공구손료</v>
          </cell>
        </row>
        <row r="1675">
          <cell r="Y1675" t="str">
            <v>기본</v>
          </cell>
          <cell r="Z1675" t="str">
            <v>x</v>
          </cell>
          <cell r="AA1675" t="str">
            <v>공구손료</v>
          </cell>
        </row>
        <row r="1676">
          <cell r="W1676">
            <v>0</v>
          </cell>
        </row>
        <row r="1677">
          <cell r="A1677">
            <v>6000</v>
          </cell>
          <cell r="C1677">
            <v>60</v>
          </cell>
          <cell r="D1677" t="str">
            <v>OFD신설</v>
          </cell>
          <cell r="E1677" t="str">
            <v>72Core</v>
          </cell>
          <cell r="F1677" t="str">
            <v>식</v>
          </cell>
        </row>
        <row r="1678">
          <cell r="A1678">
            <v>6001</v>
          </cell>
          <cell r="D1678" t="str">
            <v>가. 재료비</v>
          </cell>
        </row>
        <row r="1679">
          <cell r="A1679">
            <v>6002</v>
          </cell>
          <cell r="D1679" t="str">
            <v>OFD</v>
          </cell>
          <cell r="E1679" t="str">
            <v>72Core</v>
          </cell>
          <cell r="V1679" t="str">
            <v>=</v>
          </cell>
          <cell r="W1679">
            <v>1</v>
          </cell>
          <cell r="AL1679" t="str">
            <v>관 급</v>
          </cell>
        </row>
        <row r="1680">
          <cell r="A1680">
            <v>6003</v>
          </cell>
          <cell r="B1680" t="str">
            <v>광점퍼코드FC/PC-FC/PC-3</v>
          </cell>
          <cell r="D1680" t="str">
            <v>광점퍼코드</v>
          </cell>
          <cell r="E1680" t="str">
            <v>FC/PC-FC/PC-3</v>
          </cell>
          <cell r="F1680" t="str">
            <v>본</v>
          </cell>
          <cell r="H1680">
            <v>36</v>
          </cell>
          <cell r="I1680" t="str">
            <v>x</v>
          </cell>
          <cell r="J1680">
            <v>1.2</v>
          </cell>
          <cell r="V1680" t="str">
            <v>=</v>
          </cell>
          <cell r="W1680">
            <v>43.199999999999996</v>
          </cell>
          <cell r="AL1680">
            <v>0</v>
          </cell>
        </row>
        <row r="1681">
          <cell r="A1681">
            <v>6004</v>
          </cell>
          <cell r="D1681" t="str">
            <v>나. 노무비</v>
          </cell>
          <cell r="AL1681" t="str">
            <v>통3-49</v>
          </cell>
        </row>
        <row r="1682">
          <cell r="D1682" t="str">
            <v>통신설비공</v>
          </cell>
          <cell r="F1682" t="str">
            <v>인</v>
          </cell>
          <cell r="H1682">
            <v>0.09</v>
          </cell>
          <cell r="I1682" t="str">
            <v>x</v>
          </cell>
          <cell r="J1682">
            <v>1</v>
          </cell>
          <cell r="V1682" t="str">
            <v>=</v>
          </cell>
          <cell r="W1682">
            <v>0.09</v>
          </cell>
          <cell r="Y1682" t="str">
            <v>기본</v>
          </cell>
          <cell r="Z1682" t="str">
            <v>x</v>
          </cell>
          <cell r="AA1682" t="str">
            <v>단위량</v>
          </cell>
        </row>
        <row r="1683">
          <cell r="D1683" t="str">
            <v>보통인부</v>
          </cell>
          <cell r="F1683" t="str">
            <v>인</v>
          </cell>
          <cell r="H1683">
            <v>0.09</v>
          </cell>
          <cell r="I1683" t="str">
            <v>x</v>
          </cell>
          <cell r="J1683">
            <v>1</v>
          </cell>
          <cell r="V1683" t="str">
            <v>=</v>
          </cell>
          <cell r="W1683">
            <v>0.09</v>
          </cell>
          <cell r="Y1683" t="str">
            <v>기본</v>
          </cell>
          <cell r="Z1683" t="str">
            <v>x</v>
          </cell>
          <cell r="AA1683" t="str">
            <v>단위량</v>
          </cell>
        </row>
        <row r="1684">
          <cell r="D1684" t="str">
            <v>소   계</v>
          </cell>
        </row>
        <row r="1685">
          <cell r="A1685">
            <v>6005</v>
          </cell>
          <cell r="D1685" t="str">
            <v>통신설비공</v>
          </cell>
          <cell r="F1685" t="str">
            <v>인</v>
          </cell>
          <cell r="V1685" t="str">
            <v>=</v>
          </cell>
          <cell r="W1685">
            <v>0.09</v>
          </cell>
        </row>
        <row r="1686">
          <cell r="A1686">
            <v>6006</v>
          </cell>
          <cell r="D1686" t="str">
            <v>보통인부</v>
          </cell>
          <cell r="F1686" t="str">
            <v>인</v>
          </cell>
          <cell r="V1686" t="str">
            <v>=</v>
          </cell>
          <cell r="W1686">
            <v>0.09</v>
          </cell>
        </row>
        <row r="1687">
          <cell r="A1687">
            <v>6007</v>
          </cell>
          <cell r="D1687" t="str">
            <v>다. 공구손료</v>
          </cell>
          <cell r="E1687" t="str">
            <v>노무비×3%</v>
          </cell>
        </row>
        <row r="1688">
          <cell r="A1688">
            <v>6008</v>
          </cell>
          <cell r="D1688" t="str">
            <v>통신설비공</v>
          </cell>
          <cell r="F1688" t="str">
            <v>인</v>
          </cell>
          <cell r="H1688">
            <v>0.09</v>
          </cell>
          <cell r="I1688" t="str">
            <v>x</v>
          </cell>
          <cell r="J1688">
            <v>0.03</v>
          </cell>
          <cell r="V1688" t="str">
            <v>=</v>
          </cell>
          <cell r="W1688">
            <v>2E-3</v>
          </cell>
          <cell r="Y1688" t="str">
            <v>기본</v>
          </cell>
          <cell r="Z1688" t="str">
            <v>x</v>
          </cell>
          <cell r="AA1688" t="str">
            <v>공구손료</v>
          </cell>
        </row>
        <row r="1689">
          <cell r="A1689">
            <v>6009</v>
          </cell>
          <cell r="D1689" t="str">
            <v>보통인부</v>
          </cell>
          <cell r="F1689" t="str">
            <v>인</v>
          </cell>
          <cell r="H1689">
            <v>0.09</v>
          </cell>
          <cell r="I1689" t="str">
            <v>x</v>
          </cell>
          <cell r="J1689">
            <v>0.03</v>
          </cell>
          <cell r="V1689" t="str">
            <v>=</v>
          </cell>
          <cell r="W1689">
            <v>2E-3</v>
          </cell>
          <cell r="Y1689" t="str">
            <v>기본</v>
          </cell>
          <cell r="Z1689" t="str">
            <v>x</v>
          </cell>
          <cell r="AA1689" t="str">
            <v>공구손료</v>
          </cell>
        </row>
        <row r="1701">
          <cell r="Y1701" t="str">
            <v>기본</v>
          </cell>
          <cell r="Z1701" t="str">
            <v>x</v>
          </cell>
          <cell r="AA1701" t="str">
            <v>공구손료</v>
          </cell>
        </row>
        <row r="1702">
          <cell r="A1702">
            <v>6100</v>
          </cell>
          <cell r="C1702">
            <v>61</v>
          </cell>
          <cell r="D1702" t="str">
            <v>광접속함체신설</v>
          </cell>
          <cell r="E1702" t="str">
            <v>24Core</v>
          </cell>
          <cell r="F1702" t="str">
            <v>식</v>
          </cell>
        </row>
        <row r="1703">
          <cell r="A1703">
            <v>6101</v>
          </cell>
          <cell r="D1703" t="str">
            <v>가. 재료비</v>
          </cell>
        </row>
        <row r="1704">
          <cell r="A1704">
            <v>6102</v>
          </cell>
          <cell r="B1704" t="str">
            <v>광접속함체24C</v>
          </cell>
          <cell r="D1704" t="str">
            <v>광접속함체</v>
          </cell>
          <cell r="E1704" t="str">
            <v>24C</v>
          </cell>
          <cell r="F1704" t="str">
            <v>조</v>
          </cell>
          <cell r="V1704" t="str">
            <v>=</v>
          </cell>
          <cell r="W1704">
            <v>1</v>
          </cell>
          <cell r="AL1704" t="str">
            <v>관 급</v>
          </cell>
        </row>
        <row r="1705">
          <cell r="A1705">
            <v>6103</v>
          </cell>
          <cell r="D1705" t="str">
            <v>나. 노무비</v>
          </cell>
          <cell r="AL1705" t="str">
            <v>통3-49</v>
          </cell>
        </row>
        <row r="1706">
          <cell r="D1706" t="str">
            <v>통신설비공</v>
          </cell>
          <cell r="F1706" t="str">
            <v>인</v>
          </cell>
          <cell r="H1706">
            <v>0.09</v>
          </cell>
          <cell r="I1706" t="str">
            <v>x</v>
          </cell>
          <cell r="J1706">
            <v>1</v>
          </cell>
          <cell r="V1706" t="str">
            <v>=</v>
          </cell>
          <cell r="W1706">
            <v>0.09</v>
          </cell>
          <cell r="Y1706" t="str">
            <v>기본</v>
          </cell>
          <cell r="Z1706" t="str">
            <v>x</v>
          </cell>
          <cell r="AA1706" t="str">
            <v>단위량</v>
          </cell>
        </row>
        <row r="1707">
          <cell r="D1707" t="str">
            <v>보통인부</v>
          </cell>
          <cell r="F1707" t="str">
            <v>인</v>
          </cell>
          <cell r="H1707">
            <v>0.09</v>
          </cell>
          <cell r="I1707" t="str">
            <v>x</v>
          </cell>
          <cell r="J1707">
            <v>1</v>
          </cell>
          <cell r="V1707" t="str">
            <v>=</v>
          </cell>
          <cell r="W1707">
            <v>0.09</v>
          </cell>
          <cell r="Y1707" t="str">
            <v>기본</v>
          </cell>
          <cell r="Z1707" t="str">
            <v>x</v>
          </cell>
          <cell r="AA1707" t="str">
            <v>단위량</v>
          </cell>
        </row>
        <row r="1708">
          <cell r="D1708" t="str">
            <v>소   계</v>
          </cell>
        </row>
        <row r="1709">
          <cell r="A1709">
            <v>6104</v>
          </cell>
          <cell r="D1709" t="str">
            <v>통신설비공</v>
          </cell>
          <cell r="F1709" t="str">
            <v>인</v>
          </cell>
          <cell r="V1709" t="str">
            <v>=</v>
          </cell>
          <cell r="W1709">
            <v>0.09</v>
          </cell>
        </row>
        <row r="1710">
          <cell r="A1710">
            <v>6105</v>
          </cell>
          <cell r="D1710" t="str">
            <v>보통인부</v>
          </cell>
          <cell r="F1710" t="str">
            <v>인</v>
          </cell>
          <cell r="V1710" t="str">
            <v>=</v>
          </cell>
          <cell r="W1710">
            <v>0.09</v>
          </cell>
        </row>
        <row r="1711">
          <cell r="A1711">
            <v>6106</v>
          </cell>
          <cell r="D1711" t="str">
            <v>다. 공구손료</v>
          </cell>
          <cell r="E1711" t="str">
            <v>노무비×3%</v>
          </cell>
        </row>
        <row r="1712">
          <cell r="A1712">
            <v>6107</v>
          </cell>
          <cell r="D1712" t="str">
            <v>통신설비공</v>
          </cell>
          <cell r="F1712" t="str">
            <v>인</v>
          </cell>
          <cell r="H1712">
            <v>0.09</v>
          </cell>
          <cell r="I1712" t="str">
            <v>x</v>
          </cell>
          <cell r="J1712">
            <v>0.03</v>
          </cell>
          <cell r="V1712" t="str">
            <v>=</v>
          </cell>
          <cell r="W1712">
            <v>2E-3</v>
          </cell>
          <cell r="Y1712" t="str">
            <v>기본</v>
          </cell>
          <cell r="Z1712" t="str">
            <v>x</v>
          </cell>
          <cell r="AA1712" t="str">
            <v>공구손료</v>
          </cell>
        </row>
        <row r="1713">
          <cell r="A1713">
            <v>6108</v>
          </cell>
          <cell r="D1713" t="str">
            <v>보통인부</v>
          </cell>
          <cell r="F1713" t="str">
            <v>인</v>
          </cell>
          <cell r="H1713">
            <v>0.09</v>
          </cell>
          <cell r="I1713" t="str">
            <v>x</v>
          </cell>
          <cell r="J1713">
            <v>0.03</v>
          </cell>
          <cell r="V1713" t="str">
            <v>=</v>
          </cell>
          <cell r="W1713">
            <v>2E-3</v>
          </cell>
          <cell r="Y1713" t="str">
            <v>기본</v>
          </cell>
          <cell r="Z1713" t="str">
            <v>x</v>
          </cell>
          <cell r="AA1713" t="str">
            <v>공구손료</v>
          </cell>
        </row>
        <row r="1726">
          <cell r="Y1726" t="str">
            <v>기본</v>
          </cell>
          <cell r="Z1726" t="str">
            <v>x</v>
          </cell>
          <cell r="AA1726" t="str">
            <v>공구손료</v>
          </cell>
        </row>
        <row r="1727">
          <cell r="A1727">
            <v>6200</v>
          </cell>
          <cell r="C1727">
            <v>62</v>
          </cell>
          <cell r="D1727" t="str">
            <v>IJP BOX신설</v>
          </cell>
          <cell r="E1727" t="str">
            <v>10Core</v>
          </cell>
          <cell r="F1727" t="str">
            <v>식</v>
          </cell>
        </row>
        <row r="1728">
          <cell r="A1728">
            <v>6201</v>
          </cell>
          <cell r="D1728" t="str">
            <v>가. 재료비</v>
          </cell>
        </row>
        <row r="1729">
          <cell r="A1729">
            <v>6202</v>
          </cell>
          <cell r="B1729" t="str">
            <v>IJP BOX10Core</v>
          </cell>
          <cell r="D1729" t="str">
            <v>IJP BOX</v>
          </cell>
          <cell r="E1729" t="str">
            <v>10Core</v>
          </cell>
          <cell r="F1729" t="str">
            <v>개</v>
          </cell>
          <cell r="V1729" t="str">
            <v>=</v>
          </cell>
          <cell r="W1729">
            <v>1</v>
          </cell>
          <cell r="AL1729" t="str">
            <v>관 급</v>
          </cell>
        </row>
        <row r="1730">
          <cell r="A1730">
            <v>6203</v>
          </cell>
          <cell r="B1730" t="str">
            <v>광점퍼코드FC/PC-FC/PC-3</v>
          </cell>
          <cell r="D1730" t="str">
            <v>광점퍼코드</v>
          </cell>
          <cell r="E1730" t="str">
            <v>FC/PC-FC/PC-3</v>
          </cell>
          <cell r="F1730" t="str">
            <v>본</v>
          </cell>
          <cell r="H1730">
            <v>8</v>
          </cell>
          <cell r="V1730" t="str">
            <v>=</v>
          </cell>
          <cell r="W1730">
            <v>8</v>
          </cell>
          <cell r="AL1730">
            <v>0</v>
          </cell>
        </row>
        <row r="1731">
          <cell r="A1731">
            <v>6204</v>
          </cell>
          <cell r="D1731" t="str">
            <v>나. 노무비</v>
          </cell>
          <cell r="AL1731" t="str">
            <v>통3-49</v>
          </cell>
        </row>
        <row r="1732">
          <cell r="D1732" t="str">
            <v>통신설비공</v>
          </cell>
          <cell r="F1732" t="str">
            <v>인</v>
          </cell>
          <cell r="H1732">
            <v>0.09</v>
          </cell>
          <cell r="I1732" t="str">
            <v>x</v>
          </cell>
          <cell r="J1732">
            <v>1</v>
          </cell>
          <cell r="V1732" t="str">
            <v>=</v>
          </cell>
          <cell r="W1732">
            <v>0.09</v>
          </cell>
          <cell r="Y1732" t="str">
            <v>기본</v>
          </cell>
          <cell r="Z1732" t="str">
            <v>x</v>
          </cell>
          <cell r="AA1732" t="str">
            <v>단위량</v>
          </cell>
        </row>
        <row r="1733">
          <cell r="D1733" t="str">
            <v>보통인부</v>
          </cell>
          <cell r="F1733" t="str">
            <v>인</v>
          </cell>
          <cell r="H1733">
            <v>0.09</v>
          </cell>
          <cell r="I1733" t="str">
            <v>x</v>
          </cell>
          <cell r="J1733">
            <v>1</v>
          </cell>
          <cell r="V1733" t="str">
            <v>=</v>
          </cell>
          <cell r="W1733">
            <v>0.09</v>
          </cell>
          <cell r="Y1733" t="str">
            <v>기본</v>
          </cell>
          <cell r="Z1733" t="str">
            <v>x</v>
          </cell>
          <cell r="AA1733" t="str">
            <v>단위량</v>
          </cell>
        </row>
        <row r="1734">
          <cell r="D1734" t="str">
            <v>소   계</v>
          </cell>
        </row>
        <row r="1735">
          <cell r="A1735">
            <v>6205</v>
          </cell>
          <cell r="D1735" t="str">
            <v>통신설비공</v>
          </cell>
          <cell r="F1735" t="str">
            <v>인</v>
          </cell>
          <cell r="V1735" t="str">
            <v>=</v>
          </cell>
          <cell r="W1735">
            <v>0.09</v>
          </cell>
        </row>
        <row r="1736">
          <cell r="A1736">
            <v>6206</v>
          </cell>
          <cell r="D1736" t="str">
            <v>보통인부</v>
          </cell>
          <cell r="F1736" t="str">
            <v>인</v>
          </cell>
          <cell r="V1736" t="str">
            <v>=</v>
          </cell>
          <cell r="W1736">
            <v>0.09</v>
          </cell>
        </row>
        <row r="1737">
          <cell r="A1737">
            <v>6207</v>
          </cell>
          <cell r="D1737" t="str">
            <v>다. 공구손료</v>
          </cell>
          <cell r="E1737" t="str">
            <v>노무비×3%</v>
          </cell>
        </row>
        <row r="1738">
          <cell r="A1738">
            <v>6208</v>
          </cell>
          <cell r="D1738" t="str">
            <v>통신설비공</v>
          </cell>
          <cell r="F1738" t="str">
            <v>인</v>
          </cell>
          <cell r="H1738">
            <v>0.09</v>
          </cell>
          <cell r="I1738" t="str">
            <v>x</v>
          </cell>
          <cell r="J1738">
            <v>0.03</v>
          </cell>
          <cell r="V1738" t="str">
            <v>=</v>
          </cell>
          <cell r="W1738">
            <v>2E-3</v>
          </cell>
          <cell r="Y1738" t="str">
            <v>기본</v>
          </cell>
          <cell r="Z1738" t="str">
            <v>x</v>
          </cell>
          <cell r="AA1738" t="str">
            <v>공구손료</v>
          </cell>
        </row>
        <row r="1739">
          <cell r="A1739">
            <v>6209</v>
          </cell>
          <cell r="D1739" t="str">
            <v>보통인부</v>
          </cell>
          <cell r="F1739" t="str">
            <v>인</v>
          </cell>
          <cell r="H1739">
            <v>0.09</v>
          </cell>
          <cell r="I1739" t="str">
            <v>x</v>
          </cell>
          <cell r="J1739">
            <v>0.03</v>
          </cell>
          <cell r="V1739" t="str">
            <v>=</v>
          </cell>
          <cell r="W1739">
            <v>2E-3</v>
          </cell>
          <cell r="Y1739" t="str">
            <v>기본</v>
          </cell>
          <cell r="Z1739" t="str">
            <v>x</v>
          </cell>
          <cell r="AA1739" t="str">
            <v>공구손료</v>
          </cell>
        </row>
        <row r="1751">
          <cell r="Y1751" t="str">
            <v>기본</v>
          </cell>
          <cell r="Z1751" t="str">
            <v>x</v>
          </cell>
          <cell r="AA1751" t="str">
            <v>공구손료</v>
          </cell>
        </row>
        <row r="1752">
          <cell r="A1752">
            <v>6300</v>
          </cell>
          <cell r="C1752">
            <v>63</v>
          </cell>
          <cell r="D1752" t="str">
            <v>폐색전화기신설</v>
          </cell>
          <cell r="E1752" t="str">
            <v>주파수식</v>
          </cell>
          <cell r="F1752" t="str">
            <v>대</v>
          </cell>
        </row>
        <row r="1753">
          <cell r="A1753">
            <v>6301</v>
          </cell>
          <cell r="D1753" t="str">
            <v>가. 재료비</v>
          </cell>
        </row>
        <row r="1754">
          <cell r="A1754">
            <v>6302</v>
          </cell>
          <cell r="B1754" t="str">
            <v>패색전화기0</v>
          </cell>
          <cell r="D1754" t="str">
            <v>패색전화기</v>
          </cell>
          <cell r="E1754">
            <v>0</v>
          </cell>
          <cell r="F1754" t="str">
            <v>대</v>
          </cell>
          <cell r="W1754">
            <v>1</v>
          </cell>
          <cell r="AL1754" t="str">
            <v>관 급</v>
          </cell>
        </row>
        <row r="1755">
          <cell r="A1755">
            <v>6303</v>
          </cell>
          <cell r="D1755" t="str">
            <v>나. 노무비</v>
          </cell>
        </row>
        <row r="1756">
          <cell r="D1756" t="str">
            <v>1) 전화기신설</v>
          </cell>
          <cell r="AL1756" t="str">
            <v>통3-29</v>
          </cell>
        </row>
        <row r="1757">
          <cell r="D1757" t="str">
            <v>통신내선공</v>
          </cell>
          <cell r="F1757" t="str">
            <v>인</v>
          </cell>
          <cell r="V1757" t="str">
            <v>=</v>
          </cell>
          <cell r="W1757">
            <v>0.5</v>
          </cell>
        </row>
        <row r="1758">
          <cell r="D1758" t="str">
            <v>소   계</v>
          </cell>
        </row>
        <row r="1759">
          <cell r="A1759">
            <v>6304</v>
          </cell>
          <cell r="D1759" t="str">
            <v>통신내선공</v>
          </cell>
          <cell r="F1759" t="str">
            <v>인</v>
          </cell>
          <cell r="V1759" t="str">
            <v>=</v>
          </cell>
          <cell r="W1759">
            <v>0.5</v>
          </cell>
        </row>
        <row r="1760">
          <cell r="A1760">
            <v>6305</v>
          </cell>
          <cell r="D1760" t="str">
            <v>다. 공구손료</v>
          </cell>
          <cell r="E1760" t="str">
            <v>노무비×3%</v>
          </cell>
        </row>
        <row r="1761">
          <cell r="A1761">
            <v>6306</v>
          </cell>
          <cell r="D1761" t="str">
            <v>통신내선공</v>
          </cell>
          <cell r="F1761" t="str">
            <v>인</v>
          </cell>
          <cell r="H1761">
            <v>0.5</v>
          </cell>
          <cell r="I1761" t="str">
            <v>x</v>
          </cell>
          <cell r="J1761">
            <v>0.03</v>
          </cell>
          <cell r="V1761" t="str">
            <v>=</v>
          </cell>
          <cell r="W1761">
            <v>1.4999999999999999E-2</v>
          </cell>
          <cell r="Y1761" t="str">
            <v>기본</v>
          </cell>
          <cell r="Z1761" t="str">
            <v>x</v>
          </cell>
          <cell r="AA1761" t="str">
            <v>공구손료</v>
          </cell>
        </row>
        <row r="1776">
          <cell r="Y1776" t="str">
            <v>기본</v>
          </cell>
          <cell r="Z1776" t="str">
            <v>x</v>
          </cell>
          <cell r="AA1776" t="str">
            <v>공구손료</v>
          </cell>
        </row>
        <row r="1777">
          <cell r="A1777">
            <v>6400</v>
          </cell>
          <cell r="C1777">
            <v>64</v>
          </cell>
          <cell r="D1777" t="str">
            <v>전화기신설</v>
          </cell>
          <cell r="E1777" t="str">
            <v>자동식(MFC)</v>
          </cell>
          <cell r="F1777" t="str">
            <v>대</v>
          </cell>
        </row>
        <row r="1778">
          <cell r="A1778">
            <v>6401</v>
          </cell>
          <cell r="D1778" t="str">
            <v>가. 재료비</v>
          </cell>
        </row>
        <row r="1779">
          <cell r="A1779">
            <v>6402</v>
          </cell>
          <cell r="B1779" t="str">
            <v>전화기자동식(MFC)</v>
          </cell>
          <cell r="D1779" t="str">
            <v>전화기</v>
          </cell>
          <cell r="E1779" t="str">
            <v>자동식(MFC)</v>
          </cell>
          <cell r="F1779" t="str">
            <v>대</v>
          </cell>
          <cell r="W1779">
            <v>1</v>
          </cell>
          <cell r="AL1779" t="str">
            <v>관 급</v>
          </cell>
        </row>
        <row r="1780">
          <cell r="A1780">
            <v>6403</v>
          </cell>
          <cell r="D1780" t="str">
            <v>나. 노무비</v>
          </cell>
        </row>
        <row r="1781">
          <cell r="D1781" t="str">
            <v>1) 전화기신설</v>
          </cell>
          <cell r="AL1781" t="str">
            <v>통3-29</v>
          </cell>
        </row>
        <row r="1782">
          <cell r="D1782" t="str">
            <v>통신내선공</v>
          </cell>
          <cell r="F1782" t="str">
            <v>인</v>
          </cell>
          <cell r="V1782" t="str">
            <v>=</v>
          </cell>
          <cell r="W1782">
            <v>0.04</v>
          </cell>
        </row>
        <row r="1783">
          <cell r="D1783" t="str">
            <v>소   계</v>
          </cell>
        </row>
        <row r="1784">
          <cell r="A1784">
            <v>6404</v>
          </cell>
          <cell r="D1784" t="str">
            <v>통신내선공</v>
          </cell>
          <cell r="F1784" t="str">
            <v>인</v>
          </cell>
          <cell r="V1784" t="str">
            <v>=</v>
          </cell>
          <cell r="W1784">
            <v>0.04</v>
          </cell>
        </row>
        <row r="1785">
          <cell r="A1785">
            <v>6405</v>
          </cell>
          <cell r="D1785" t="str">
            <v>다. 공구손료</v>
          </cell>
          <cell r="E1785" t="str">
            <v>노무비×3%</v>
          </cell>
        </row>
        <row r="1786">
          <cell r="A1786">
            <v>6406</v>
          </cell>
          <cell r="D1786" t="str">
            <v>통신내선공</v>
          </cell>
          <cell r="F1786" t="str">
            <v>인</v>
          </cell>
          <cell r="H1786">
            <v>0.04</v>
          </cell>
          <cell r="I1786" t="str">
            <v>x</v>
          </cell>
          <cell r="J1786">
            <v>0.03</v>
          </cell>
          <cell r="V1786" t="str">
            <v>=</v>
          </cell>
          <cell r="W1786">
            <v>1E-3</v>
          </cell>
          <cell r="Y1786" t="str">
            <v>기본</v>
          </cell>
          <cell r="Z1786" t="str">
            <v>x</v>
          </cell>
          <cell r="AA1786" t="str">
            <v>공구손료</v>
          </cell>
        </row>
        <row r="1801">
          <cell r="Y1801" t="str">
            <v>기본</v>
          </cell>
          <cell r="Z1801" t="str">
            <v>x</v>
          </cell>
          <cell r="AA1801" t="str">
            <v>공구손료</v>
          </cell>
        </row>
        <row r="1802">
          <cell r="A1802">
            <v>6500</v>
          </cell>
          <cell r="C1802">
            <v>65</v>
          </cell>
          <cell r="D1802" t="str">
            <v>전화기신설</v>
          </cell>
          <cell r="E1802" t="str">
            <v>사령전화기자장치</v>
          </cell>
          <cell r="F1802" t="str">
            <v>대</v>
          </cell>
        </row>
        <row r="1803">
          <cell r="A1803">
            <v>6501</v>
          </cell>
          <cell r="D1803" t="str">
            <v>가. 재료비</v>
          </cell>
        </row>
        <row r="1804">
          <cell r="A1804">
            <v>6502</v>
          </cell>
          <cell r="B1804" t="str">
            <v>사령전화기DTMF식</v>
          </cell>
          <cell r="D1804" t="str">
            <v>사령전화기</v>
          </cell>
          <cell r="E1804" t="str">
            <v>DTMF식</v>
          </cell>
          <cell r="F1804" t="str">
            <v>대</v>
          </cell>
          <cell r="W1804">
            <v>1</v>
          </cell>
          <cell r="AL1804" t="str">
            <v>관 급</v>
          </cell>
        </row>
        <row r="1805">
          <cell r="A1805">
            <v>6503</v>
          </cell>
          <cell r="D1805" t="str">
            <v>나. 노무비</v>
          </cell>
        </row>
        <row r="1806">
          <cell r="D1806" t="str">
            <v>1) 전화기신설</v>
          </cell>
          <cell r="AL1806" t="str">
            <v>통3-29</v>
          </cell>
        </row>
        <row r="1807">
          <cell r="D1807" t="str">
            <v>통신내선공</v>
          </cell>
          <cell r="F1807" t="str">
            <v>인</v>
          </cell>
          <cell r="V1807" t="str">
            <v>=</v>
          </cell>
          <cell r="W1807">
            <v>1.5</v>
          </cell>
        </row>
        <row r="1808">
          <cell r="D1808" t="str">
            <v>소   계</v>
          </cell>
        </row>
        <row r="1809">
          <cell r="A1809">
            <v>6504</v>
          </cell>
          <cell r="D1809" t="str">
            <v>통신내선공</v>
          </cell>
          <cell r="F1809" t="str">
            <v>인</v>
          </cell>
          <cell r="V1809" t="str">
            <v>=</v>
          </cell>
          <cell r="W1809">
            <v>1.5</v>
          </cell>
        </row>
        <row r="1810">
          <cell r="A1810">
            <v>6505</v>
          </cell>
          <cell r="D1810" t="str">
            <v>다. 공구손료</v>
          </cell>
          <cell r="E1810" t="str">
            <v>노무비×3%</v>
          </cell>
        </row>
        <row r="1811">
          <cell r="A1811">
            <v>6506</v>
          </cell>
          <cell r="D1811" t="str">
            <v>통신내선공</v>
          </cell>
          <cell r="F1811" t="str">
            <v>인</v>
          </cell>
          <cell r="H1811">
            <v>1.5</v>
          </cell>
          <cell r="I1811" t="str">
            <v>x</v>
          </cell>
          <cell r="J1811">
            <v>0.03</v>
          </cell>
          <cell r="V1811" t="str">
            <v>=</v>
          </cell>
          <cell r="W1811">
            <v>4.4999999999999998E-2</v>
          </cell>
          <cell r="Y1811" t="str">
            <v>기본</v>
          </cell>
          <cell r="Z1811" t="str">
            <v>x</v>
          </cell>
          <cell r="AA1811" t="str">
            <v>공구손료</v>
          </cell>
        </row>
        <row r="1826">
          <cell r="Y1826" t="str">
            <v>기본</v>
          </cell>
          <cell r="Z1826" t="str">
            <v>x</v>
          </cell>
          <cell r="AA1826" t="str">
            <v>공구손료</v>
          </cell>
        </row>
        <row r="1827">
          <cell r="A1827">
            <v>6600</v>
          </cell>
          <cell r="C1827">
            <v>66</v>
          </cell>
          <cell r="D1827" t="str">
            <v>사령운용장치신설</v>
          </cell>
          <cell r="E1827" t="str">
            <v/>
          </cell>
          <cell r="F1827" t="str">
            <v>식</v>
          </cell>
        </row>
        <row r="1828">
          <cell r="A1828">
            <v>6601</v>
          </cell>
          <cell r="D1828" t="str">
            <v>가. 재료비</v>
          </cell>
        </row>
        <row r="1829">
          <cell r="A1829">
            <v>6602</v>
          </cell>
          <cell r="B1829" t="str">
            <v>사령운용장치0</v>
          </cell>
          <cell r="D1829" t="str">
            <v>사령운용장치</v>
          </cell>
          <cell r="E1829">
            <v>0</v>
          </cell>
          <cell r="F1829" t="str">
            <v>대</v>
          </cell>
          <cell r="W1829">
            <v>1</v>
          </cell>
          <cell r="AL1829" t="str">
            <v>관 급</v>
          </cell>
        </row>
        <row r="1830">
          <cell r="A1830">
            <v>6603</v>
          </cell>
          <cell r="D1830" t="str">
            <v>나. 노무비</v>
          </cell>
        </row>
        <row r="1831">
          <cell r="D1831" t="str">
            <v>통신내선공</v>
          </cell>
          <cell r="F1831" t="str">
            <v>인</v>
          </cell>
          <cell r="V1831" t="str">
            <v>=</v>
          </cell>
          <cell r="W1831">
            <v>1.5</v>
          </cell>
          <cell r="AL1831" t="str">
            <v>통3-29</v>
          </cell>
        </row>
        <row r="1832">
          <cell r="D1832" t="str">
            <v>소   계</v>
          </cell>
        </row>
        <row r="1833">
          <cell r="A1833">
            <v>6604</v>
          </cell>
          <cell r="D1833" t="str">
            <v>통신내선공</v>
          </cell>
          <cell r="F1833" t="str">
            <v>인</v>
          </cell>
          <cell r="V1833" t="str">
            <v>=</v>
          </cell>
          <cell r="W1833">
            <v>1.5</v>
          </cell>
        </row>
        <row r="1834">
          <cell r="A1834">
            <v>6605</v>
          </cell>
          <cell r="D1834" t="str">
            <v>다. 공구손료</v>
          </cell>
          <cell r="E1834" t="str">
            <v>노무비×3%</v>
          </cell>
        </row>
        <row r="1835">
          <cell r="A1835">
            <v>6606</v>
          </cell>
          <cell r="D1835" t="str">
            <v>통신내선공</v>
          </cell>
          <cell r="F1835" t="str">
            <v>인</v>
          </cell>
          <cell r="H1835">
            <v>1.5</v>
          </cell>
          <cell r="I1835" t="str">
            <v>x</v>
          </cell>
          <cell r="J1835">
            <v>0.03</v>
          </cell>
          <cell r="V1835" t="str">
            <v>=</v>
          </cell>
          <cell r="W1835">
            <v>0.04</v>
          </cell>
          <cell r="Y1835" t="str">
            <v>기본</v>
          </cell>
          <cell r="Z1835" t="str">
            <v>x</v>
          </cell>
          <cell r="AA1835" t="str">
            <v>공구손료</v>
          </cell>
        </row>
        <row r="1851">
          <cell r="Y1851" t="str">
            <v>기본</v>
          </cell>
          <cell r="Z1851" t="str">
            <v>x</v>
          </cell>
          <cell r="AA1851" t="str">
            <v>공구손료</v>
          </cell>
        </row>
        <row r="1852">
          <cell r="A1852">
            <v>6700</v>
          </cell>
          <cell r="C1852">
            <v>67</v>
          </cell>
          <cell r="D1852" t="str">
            <v>모사전송장치신설</v>
          </cell>
          <cell r="E1852" t="str">
            <v>GⅢ급</v>
          </cell>
          <cell r="F1852" t="str">
            <v>대</v>
          </cell>
        </row>
        <row r="1853">
          <cell r="A1853">
            <v>6701</v>
          </cell>
          <cell r="D1853" t="str">
            <v>가. 재료비</v>
          </cell>
        </row>
        <row r="1854">
          <cell r="A1854">
            <v>6702</v>
          </cell>
          <cell r="B1854" t="str">
            <v>팩시밀리0</v>
          </cell>
          <cell r="D1854" t="str">
            <v>팩시밀리</v>
          </cell>
          <cell r="E1854">
            <v>0</v>
          </cell>
          <cell r="F1854" t="str">
            <v>대</v>
          </cell>
          <cell r="W1854">
            <v>1</v>
          </cell>
          <cell r="AL1854" t="str">
            <v>관 급</v>
          </cell>
        </row>
        <row r="1855">
          <cell r="A1855">
            <v>6703</v>
          </cell>
          <cell r="D1855" t="str">
            <v>나. 노무비</v>
          </cell>
        </row>
        <row r="1856">
          <cell r="D1856" t="str">
            <v>통신설비공</v>
          </cell>
          <cell r="F1856" t="str">
            <v>인</v>
          </cell>
          <cell r="V1856" t="str">
            <v>=</v>
          </cell>
          <cell r="W1856">
            <v>2</v>
          </cell>
          <cell r="AL1856" t="str">
            <v>통3-29</v>
          </cell>
        </row>
        <row r="1857">
          <cell r="D1857" t="str">
            <v>통신내선공</v>
          </cell>
          <cell r="F1857" t="str">
            <v>인</v>
          </cell>
          <cell r="V1857" t="str">
            <v>=</v>
          </cell>
          <cell r="W1857">
            <v>1</v>
          </cell>
        </row>
        <row r="1858">
          <cell r="D1858" t="str">
            <v>소   계</v>
          </cell>
        </row>
        <row r="1859">
          <cell r="A1859">
            <v>6704</v>
          </cell>
          <cell r="D1859" t="str">
            <v>통신설비공</v>
          </cell>
          <cell r="F1859" t="str">
            <v>인</v>
          </cell>
          <cell r="V1859" t="str">
            <v>=</v>
          </cell>
          <cell r="W1859">
            <v>2</v>
          </cell>
        </row>
        <row r="1860">
          <cell r="A1860">
            <v>6705</v>
          </cell>
          <cell r="D1860" t="str">
            <v>통신내선공</v>
          </cell>
          <cell r="F1860" t="str">
            <v>인</v>
          </cell>
          <cell r="V1860" t="str">
            <v>=</v>
          </cell>
          <cell r="W1860">
            <v>1</v>
          </cell>
        </row>
        <row r="1861">
          <cell r="A1861">
            <v>6706</v>
          </cell>
          <cell r="D1861" t="str">
            <v>다. 공구손료</v>
          </cell>
          <cell r="E1861" t="str">
            <v>노무비×3%</v>
          </cell>
        </row>
        <row r="1862">
          <cell r="A1862">
            <v>6707</v>
          </cell>
          <cell r="D1862" t="str">
            <v>통신설비공</v>
          </cell>
          <cell r="F1862" t="str">
            <v>인</v>
          </cell>
          <cell r="H1862">
            <v>2</v>
          </cell>
          <cell r="I1862" t="str">
            <v>x</v>
          </cell>
          <cell r="J1862">
            <v>0.03</v>
          </cell>
          <cell r="V1862" t="str">
            <v>=</v>
          </cell>
          <cell r="W1862">
            <v>0.06</v>
          </cell>
          <cell r="Y1862" t="str">
            <v>기본</v>
          </cell>
          <cell r="Z1862" t="str">
            <v>x</v>
          </cell>
          <cell r="AA1862" t="str">
            <v>공구손료</v>
          </cell>
        </row>
        <row r="1863">
          <cell r="A1863">
            <v>6708</v>
          </cell>
          <cell r="D1863" t="str">
            <v>통신내선공</v>
          </cell>
          <cell r="F1863" t="str">
            <v>인</v>
          </cell>
          <cell r="H1863">
            <v>1</v>
          </cell>
          <cell r="I1863" t="str">
            <v>x</v>
          </cell>
          <cell r="J1863">
            <v>0.03</v>
          </cell>
          <cell r="V1863" t="str">
            <v>=</v>
          </cell>
          <cell r="W1863">
            <v>0.03</v>
          </cell>
          <cell r="Y1863" t="str">
            <v>기본</v>
          </cell>
          <cell r="Z1863" t="str">
            <v>x</v>
          </cell>
          <cell r="AA1863" t="str">
            <v>공구손료</v>
          </cell>
        </row>
        <row r="1876">
          <cell r="Y1876" t="str">
            <v>기본</v>
          </cell>
          <cell r="Z1876" t="str">
            <v>x</v>
          </cell>
          <cell r="AA1876" t="str">
            <v>공구손료</v>
          </cell>
        </row>
        <row r="1877">
          <cell r="A1877">
            <v>6800</v>
          </cell>
          <cell r="C1877">
            <v>68</v>
          </cell>
          <cell r="D1877" t="str">
            <v>모사전송동보장치신설</v>
          </cell>
          <cell r="E1877" t="str">
            <v/>
          </cell>
          <cell r="F1877" t="str">
            <v>대</v>
          </cell>
        </row>
        <row r="1878">
          <cell r="A1878">
            <v>6801</v>
          </cell>
          <cell r="D1878" t="str">
            <v>가. 재료비</v>
          </cell>
        </row>
        <row r="1879">
          <cell r="A1879">
            <v>6802</v>
          </cell>
          <cell r="B1879" t="str">
            <v>모사전송동보장치0</v>
          </cell>
          <cell r="D1879" t="str">
            <v>모사전송동보장치</v>
          </cell>
          <cell r="E1879">
            <v>0</v>
          </cell>
          <cell r="F1879" t="str">
            <v>개</v>
          </cell>
          <cell r="W1879">
            <v>1</v>
          </cell>
          <cell r="AL1879" t="str">
            <v>관 급</v>
          </cell>
        </row>
        <row r="1880">
          <cell r="A1880">
            <v>6803</v>
          </cell>
          <cell r="D1880" t="str">
            <v>나. 노무비</v>
          </cell>
        </row>
        <row r="1881">
          <cell r="D1881" t="str">
            <v>통신설비공</v>
          </cell>
          <cell r="F1881" t="str">
            <v>인</v>
          </cell>
          <cell r="V1881" t="str">
            <v>=</v>
          </cell>
          <cell r="W1881">
            <v>8</v>
          </cell>
          <cell r="AL1881" t="str">
            <v>통3-29</v>
          </cell>
        </row>
        <row r="1882">
          <cell r="D1882" t="str">
            <v>통신내선공</v>
          </cell>
          <cell r="F1882" t="str">
            <v>인</v>
          </cell>
          <cell r="V1882" t="str">
            <v>=</v>
          </cell>
          <cell r="W1882">
            <v>3</v>
          </cell>
        </row>
        <row r="1883">
          <cell r="D1883" t="str">
            <v>소   계</v>
          </cell>
        </row>
        <row r="1884">
          <cell r="A1884">
            <v>6804</v>
          </cell>
          <cell r="D1884" t="str">
            <v>통신설비공</v>
          </cell>
          <cell r="F1884" t="str">
            <v>인</v>
          </cell>
          <cell r="V1884" t="str">
            <v>=</v>
          </cell>
          <cell r="W1884">
            <v>8</v>
          </cell>
        </row>
        <row r="1885">
          <cell r="A1885">
            <v>6805</v>
          </cell>
          <cell r="D1885" t="str">
            <v>통신내선공</v>
          </cell>
          <cell r="F1885" t="str">
            <v>인</v>
          </cell>
          <cell r="V1885" t="str">
            <v>=</v>
          </cell>
          <cell r="W1885">
            <v>3</v>
          </cell>
        </row>
        <row r="1886">
          <cell r="A1886">
            <v>6806</v>
          </cell>
          <cell r="D1886" t="str">
            <v>다. 공구손료</v>
          </cell>
          <cell r="E1886" t="str">
            <v>노무비×3%</v>
          </cell>
        </row>
        <row r="1887">
          <cell r="A1887">
            <v>6807</v>
          </cell>
          <cell r="D1887" t="str">
            <v>통신설비공</v>
          </cell>
          <cell r="F1887" t="str">
            <v>인</v>
          </cell>
          <cell r="H1887">
            <v>8</v>
          </cell>
          <cell r="I1887" t="str">
            <v>x</v>
          </cell>
          <cell r="J1887">
            <v>0.03</v>
          </cell>
          <cell r="V1887" t="str">
            <v>=</v>
          </cell>
          <cell r="W1887">
            <v>0.24</v>
          </cell>
          <cell r="Y1887" t="str">
            <v>기본</v>
          </cell>
          <cell r="Z1887" t="str">
            <v>x</v>
          </cell>
          <cell r="AA1887" t="str">
            <v>공구손료</v>
          </cell>
        </row>
        <row r="1888">
          <cell r="A1888">
            <v>6808</v>
          </cell>
          <cell r="D1888" t="str">
            <v>통신내선공</v>
          </cell>
          <cell r="F1888" t="str">
            <v>인</v>
          </cell>
          <cell r="H1888">
            <v>3</v>
          </cell>
          <cell r="I1888" t="str">
            <v>x</v>
          </cell>
          <cell r="J1888">
            <v>0.03</v>
          </cell>
          <cell r="V1888" t="str">
            <v>=</v>
          </cell>
          <cell r="W1888">
            <v>0.09</v>
          </cell>
          <cell r="Y1888" t="str">
            <v>기본</v>
          </cell>
          <cell r="Z1888" t="str">
            <v>x</v>
          </cell>
          <cell r="AA1888" t="str">
            <v>공구손료</v>
          </cell>
        </row>
        <row r="1901">
          <cell r="Y1901" t="str">
            <v>기본</v>
          </cell>
          <cell r="Z1901" t="str">
            <v>x</v>
          </cell>
          <cell r="AA1901" t="str">
            <v>공구손료</v>
          </cell>
        </row>
        <row r="1902">
          <cell r="A1902">
            <v>6900</v>
          </cell>
          <cell r="C1902">
            <v>69</v>
          </cell>
          <cell r="D1902" t="str">
            <v>비상신고직통전화</v>
          </cell>
          <cell r="E1902" t="str">
            <v>주장치 3회로</v>
          </cell>
          <cell r="F1902" t="str">
            <v>식</v>
          </cell>
        </row>
        <row r="1903">
          <cell r="A1903">
            <v>6901</v>
          </cell>
          <cell r="D1903" t="str">
            <v>가. 재료비</v>
          </cell>
        </row>
        <row r="1904">
          <cell r="A1904">
            <v>6902</v>
          </cell>
          <cell r="B1904" t="str">
            <v>비상신고직통전화주장치3회로</v>
          </cell>
          <cell r="D1904" t="str">
            <v>비상신고직통전화주장치</v>
          </cell>
          <cell r="E1904" t="str">
            <v>3회로</v>
          </cell>
          <cell r="F1904" t="str">
            <v>대</v>
          </cell>
          <cell r="W1904">
            <v>1</v>
          </cell>
          <cell r="AL1904" t="str">
            <v>관 급</v>
          </cell>
        </row>
        <row r="1905">
          <cell r="A1905">
            <v>6903</v>
          </cell>
          <cell r="D1905" t="str">
            <v>나. 노무비</v>
          </cell>
        </row>
        <row r="1906">
          <cell r="D1906" t="str">
            <v>통신내선공</v>
          </cell>
          <cell r="F1906" t="str">
            <v>인</v>
          </cell>
          <cell r="V1906" t="str">
            <v>=</v>
          </cell>
          <cell r="W1906">
            <v>1.5</v>
          </cell>
          <cell r="AL1906" t="str">
            <v>통3-29</v>
          </cell>
        </row>
        <row r="1907">
          <cell r="D1907" t="str">
            <v>소   계</v>
          </cell>
        </row>
        <row r="1908">
          <cell r="A1908">
            <v>6904</v>
          </cell>
          <cell r="D1908" t="str">
            <v>통신내선공</v>
          </cell>
          <cell r="F1908" t="str">
            <v>인</v>
          </cell>
          <cell r="V1908" t="str">
            <v>=</v>
          </cell>
          <cell r="W1908">
            <v>1.5</v>
          </cell>
        </row>
        <row r="1909">
          <cell r="A1909">
            <v>6905</v>
          </cell>
          <cell r="D1909" t="str">
            <v>다. 공구손료</v>
          </cell>
          <cell r="E1909" t="str">
            <v>노무비×3%</v>
          </cell>
        </row>
        <row r="1910">
          <cell r="A1910">
            <v>6906</v>
          </cell>
          <cell r="D1910" t="str">
            <v>통신내선공</v>
          </cell>
          <cell r="F1910" t="str">
            <v>인</v>
          </cell>
          <cell r="H1910">
            <v>1.5</v>
          </cell>
          <cell r="I1910" t="str">
            <v>x</v>
          </cell>
          <cell r="J1910">
            <v>0.03</v>
          </cell>
          <cell r="V1910" t="str">
            <v>=</v>
          </cell>
          <cell r="W1910">
            <v>0.04</v>
          </cell>
          <cell r="Y1910" t="str">
            <v>기본</v>
          </cell>
          <cell r="Z1910" t="str">
            <v>x</v>
          </cell>
          <cell r="AA1910" t="str">
            <v>공구손료</v>
          </cell>
        </row>
        <row r="1926">
          <cell r="Y1926" t="str">
            <v>기본</v>
          </cell>
          <cell r="Z1926" t="str">
            <v>x</v>
          </cell>
          <cell r="AA1926" t="str">
            <v>공구손료</v>
          </cell>
        </row>
        <row r="1927">
          <cell r="A1927">
            <v>7000</v>
          </cell>
          <cell r="C1927">
            <v>70</v>
          </cell>
          <cell r="D1927" t="str">
            <v>비상신고직통전화</v>
          </cell>
          <cell r="E1927" t="str">
            <v>주장치 5회로</v>
          </cell>
          <cell r="F1927" t="str">
            <v>식</v>
          </cell>
        </row>
        <row r="1928">
          <cell r="A1928">
            <v>7001</v>
          </cell>
          <cell r="D1928" t="str">
            <v>가. 재료비</v>
          </cell>
        </row>
        <row r="1929">
          <cell r="A1929">
            <v>7002</v>
          </cell>
          <cell r="B1929" t="str">
            <v>비상신고직통전화주장치5회로</v>
          </cell>
          <cell r="D1929" t="str">
            <v>비상신고직통전화주장치</v>
          </cell>
          <cell r="E1929" t="str">
            <v>5회로</v>
          </cell>
          <cell r="F1929" t="str">
            <v>대</v>
          </cell>
          <cell r="W1929">
            <v>1</v>
          </cell>
          <cell r="AL1929" t="str">
            <v>관 급</v>
          </cell>
        </row>
        <row r="1930">
          <cell r="A1930">
            <v>7003</v>
          </cell>
          <cell r="D1930" t="str">
            <v>나. 노무비</v>
          </cell>
          <cell r="AL1930" t="str">
            <v>통3-29</v>
          </cell>
        </row>
        <row r="1931">
          <cell r="D1931" t="str">
            <v>통신내선공</v>
          </cell>
          <cell r="F1931" t="str">
            <v>인</v>
          </cell>
          <cell r="V1931" t="str">
            <v>=</v>
          </cell>
          <cell r="W1931">
            <v>1.5</v>
          </cell>
        </row>
        <row r="1932">
          <cell r="D1932" t="str">
            <v>소   계</v>
          </cell>
        </row>
        <row r="1933">
          <cell r="A1933">
            <v>7004</v>
          </cell>
          <cell r="D1933" t="str">
            <v>통신내선공</v>
          </cell>
          <cell r="F1933" t="str">
            <v>인</v>
          </cell>
          <cell r="V1933" t="str">
            <v>=</v>
          </cell>
          <cell r="W1933">
            <v>1.5</v>
          </cell>
        </row>
        <row r="1934">
          <cell r="A1934">
            <v>7005</v>
          </cell>
          <cell r="D1934" t="str">
            <v>다. 공구손료</v>
          </cell>
          <cell r="E1934" t="str">
            <v>노무비×3%</v>
          </cell>
        </row>
        <row r="1935">
          <cell r="A1935">
            <v>7006</v>
          </cell>
          <cell r="D1935" t="str">
            <v>통신내선공</v>
          </cell>
          <cell r="F1935" t="str">
            <v>인</v>
          </cell>
          <cell r="H1935">
            <v>1.5</v>
          </cell>
          <cell r="I1935" t="str">
            <v>x</v>
          </cell>
          <cell r="J1935">
            <v>0.03</v>
          </cell>
          <cell r="V1935" t="str">
            <v>=</v>
          </cell>
          <cell r="W1935">
            <v>0.04</v>
          </cell>
          <cell r="Y1935" t="str">
            <v>기본</v>
          </cell>
          <cell r="Z1935" t="str">
            <v>x</v>
          </cell>
          <cell r="AA1935" t="str">
            <v>공구손료</v>
          </cell>
        </row>
        <row r="1951">
          <cell r="Y1951" t="str">
            <v>기본</v>
          </cell>
          <cell r="Z1951" t="str">
            <v>x</v>
          </cell>
          <cell r="AA1951" t="str">
            <v>공구손료</v>
          </cell>
        </row>
        <row r="1952">
          <cell r="A1952">
            <v>7100</v>
          </cell>
          <cell r="C1952">
            <v>71</v>
          </cell>
          <cell r="D1952" t="str">
            <v>비상신고직통전화</v>
          </cell>
          <cell r="E1952" t="str">
            <v>주장치 10회로</v>
          </cell>
          <cell r="F1952" t="str">
            <v>식</v>
          </cell>
        </row>
        <row r="1953">
          <cell r="A1953">
            <v>7101</v>
          </cell>
          <cell r="D1953" t="str">
            <v>가. 재료비</v>
          </cell>
        </row>
        <row r="1954">
          <cell r="A1954">
            <v>7102</v>
          </cell>
          <cell r="B1954" t="str">
            <v>비상신고직통전화주장치10회로</v>
          </cell>
          <cell r="D1954" t="str">
            <v>비상신고직통전화주장치</v>
          </cell>
          <cell r="E1954" t="str">
            <v>10회로</v>
          </cell>
          <cell r="F1954" t="str">
            <v>대</v>
          </cell>
          <cell r="W1954">
            <v>1</v>
          </cell>
          <cell r="AL1954" t="str">
            <v>관 급</v>
          </cell>
        </row>
        <row r="1955">
          <cell r="A1955">
            <v>7103</v>
          </cell>
          <cell r="D1955" t="str">
            <v>나. 노무비</v>
          </cell>
          <cell r="AL1955" t="str">
            <v>통3-29</v>
          </cell>
        </row>
        <row r="1956">
          <cell r="D1956" t="str">
            <v>통신내선공</v>
          </cell>
          <cell r="F1956" t="str">
            <v>인</v>
          </cell>
          <cell r="V1956" t="str">
            <v>=</v>
          </cell>
          <cell r="W1956">
            <v>1.5</v>
          </cell>
        </row>
        <row r="1957">
          <cell r="D1957" t="str">
            <v>소   계</v>
          </cell>
        </row>
        <row r="1958">
          <cell r="A1958">
            <v>7104</v>
          </cell>
          <cell r="D1958" t="str">
            <v>통신내선공</v>
          </cell>
          <cell r="F1958" t="str">
            <v>인</v>
          </cell>
          <cell r="V1958" t="str">
            <v>=</v>
          </cell>
          <cell r="W1958">
            <v>1.5</v>
          </cell>
        </row>
        <row r="1959">
          <cell r="A1959">
            <v>7105</v>
          </cell>
          <cell r="D1959" t="str">
            <v>다. 공구손료</v>
          </cell>
          <cell r="E1959" t="str">
            <v>노무비×3%</v>
          </cell>
        </row>
        <row r="1960">
          <cell r="A1960">
            <v>7106</v>
          </cell>
          <cell r="D1960" t="str">
            <v>통신내선공</v>
          </cell>
          <cell r="F1960" t="str">
            <v>인</v>
          </cell>
          <cell r="H1960">
            <v>1.5</v>
          </cell>
          <cell r="I1960" t="str">
            <v>x</v>
          </cell>
          <cell r="J1960">
            <v>0.03</v>
          </cell>
          <cell r="V1960" t="str">
            <v>=</v>
          </cell>
          <cell r="W1960">
            <v>0.04</v>
          </cell>
          <cell r="Y1960" t="str">
            <v>기본</v>
          </cell>
          <cell r="Z1960" t="str">
            <v>x</v>
          </cell>
          <cell r="AA1960" t="str">
            <v>공구손료</v>
          </cell>
        </row>
        <row r="1976">
          <cell r="Y1976" t="str">
            <v>기본</v>
          </cell>
          <cell r="Z1976" t="str">
            <v>x</v>
          </cell>
          <cell r="AA1976" t="str">
            <v>공구손료</v>
          </cell>
        </row>
        <row r="1977">
          <cell r="A1977">
            <v>7200</v>
          </cell>
          <cell r="C1977">
            <v>72</v>
          </cell>
          <cell r="D1977" t="str">
            <v>비상신고직통전화</v>
          </cell>
          <cell r="E1977" t="str">
            <v>자장치</v>
          </cell>
          <cell r="F1977" t="str">
            <v>식</v>
          </cell>
        </row>
        <row r="1978">
          <cell r="A1978">
            <v>7201</v>
          </cell>
          <cell r="D1978" t="str">
            <v>가. 재료비</v>
          </cell>
        </row>
        <row r="1979">
          <cell r="A1979">
            <v>7202</v>
          </cell>
          <cell r="B1979" t="str">
            <v>비상신고직통전화자장치</v>
          </cell>
          <cell r="D1979" t="str">
            <v>비상신고직통전화</v>
          </cell>
          <cell r="E1979" t="str">
            <v>자장치</v>
          </cell>
          <cell r="F1979" t="str">
            <v>대</v>
          </cell>
          <cell r="W1979">
            <v>1</v>
          </cell>
          <cell r="AL1979" t="str">
            <v>관 급</v>
          </cell>
        </row>
        <row r="1980">
          <cell r="A1980">
            <v>7203</v>
          </cell>
          <cell r="D1980" t="str">
            <v>나. 노무비</v>
          </cell>
          <cell r="AL1980" t="str">
            <v>통3-29</v>
          </cell>
        </row>
        <row r="1981">
          <cell r="D1981" t="str">
            <v>통신내선공</v>
          </cell>
          <cell r="F1981" t="str">
            <v>인</v>
          </cell>
          <cell r="V1981" t="str">
            <v>=</v>
          </cell>
          <cell r="W1981">
            <v>1.5</v>
          </cell>
        </row>
        <row r="1982">
          <cell r="D1982" t="str">
            <v>소   계</v>
          </cell>
        </row>
        <row r="1983">
          <cell r="A1983">
            <v>7204</v>
          </cell>
          <cell r="D1983" t="str">
            <v>통신내선공</v>
          </cell>
          <cell r="F1983" t="str">
            <v>인</v>
          </cell>
          <cell r="V1983" t="str">
            <v>=</v>
          </cell>
          <cell r="W1983">
            <v>1.5</v>
          </cell>
        </row>
        <row r="1984">
          <cell r="A1984">
            <v>7205</v>
          </cell>
          <cell r="D1984" t="str">
            <v>다. 공구손료</v>
          </cell>
          <cell r="E1984" t="str">
            <v>노무비×3%</v>
          </cell>
        </row>
        <row r="1985">
          <cell r="A1985">
            <v>7206</v>
          </cell>
          <cell r="D1985" t="str">
            <v>통신내선공</v>
          </cell>
          <cell r="F1985" t="str">
            <v>인</v>
          </cell>
          <cell r="H1985">
            <v>1.5</v>
          </cell>
          <cell r="I1985" t="str">
            <v>x</v>
          </cell>
          <cell r="J1985">
            <v>0.03</v>
          </cell>
          <cell r="V1985" t="str">
            <v>=</v>
          </cell>
          <cell r="W1985">
            <v>0.04</v>
          </cell>
          <cell r="Y1985" t="str">
            <v>기본</v>
          </cell>
          <cell r="Z1985" t="str">
            <v>x</v>
          </cell>
          <cell r="AA1985" t="str">
            <v>공구손료</v>
          </cell>
        </row>
        <row r="2001">
          <cell r="Y2001" t="str">
            <v>기본</v>
          </cell>
          <cell r="Z2001" t="str">
            <v>x</v>
          </cell>
          <cell r="AA2001" t="str">
            <v>공구손료</v>
          </cell>
        </row>
        <row r="2002">
          <cell r="A2002">
            <v>7300</v>
          </cell>
          <cell r="C2002">
            <v>73</v>
          </cell>
          <cell r="D2002" t="str">
            <v>광가입자전원장치신설</v>
          </cell>
          <cell r="E2002" t="str">
            <v>48V 50A(RT,BAT내장)</v>
          </cell>
          <cell r="F2002" t="str">
            <v>개</v>
          </cell>
        </row>
        <row r="2003">
          <cell r="A2003">
            <v>7301</v>
          </cell>
          <cell r="D2003" t="str">
            <v>가. 재료비</v>
          </cell>
        </row>
        <row r="2004">
          <cell r="A2004">
            <v>7302</v>
          </cell>
          <cell r="B2004" t="str">
            <v>가(랙)RACK-C</v>
          </cell>
          <cell r="D2004" t="str">
            <v>가(랙)</v>
          </cell>
          <cell r="E2004" t="str">
            <v>RACK-C</v>
          </cell>
          <cell r="F2004" t="str">
            <v>대</v>
          </cell>
          <cell r="V2004" t="str">
            <v>=</v>
          </cell>
          <cell r="W2004">
            <v>1</v>
          </cell>
          <cell r="AL2004" t="str">
            <v>관 급</v>
          </cell>
        </row>
        <row r="2005">
          <cell r="A2005">
            <v>7303</v>
          </cell>
          <cell r="B2005" t="str">
            <v>정류기샐프REC-SH</v>
          </cell>
          <cell r="D2005" t="str">
            <v>정류기샐프</v>
          </cell>
          <cell r="E2005" t="str">
            <v>REC-SH</v>
          </cell>
          <cell r="F2005" t="str">
            <v>대</v>
          </cell>
          <cell r="V2005" t="str">
            <v>=</v>
          </cell>
          <cell r="W2005">
            <v>1</v>
          </cell>
          <cell r="AL2005" t="str">
            <v>관 급</v>
          </cell>
        </row>
        <row r="2006">
          <cell r="A2006">
            <v>7304</v>
          </cell>
          <cell r="B2006" t="str">
            <v>전원분배반PDS</v>
          </cell>
          <cell r="D2006" t="str">
            <v>전원분배반</v>
          </cell>
          <cell r="E2006" t="str">
            <v>PDS</v>
          </cell>
          <cell r="F2006" t="str">
            <v>대</v>
          </cell>
          <cell r="V2006" t="str">
            <v>=</v>
          </cell>
          <cell r="W2006">
            <v>1</v>
          </cell>
          <cell r="AL2006" t="str">
            <v>관 급</v>
          </cell>
        </row>
        <row r="2007">
          <cell r="A2007">
            <v>7305</v>
          </cell>
          <cell r="B2007" t="str">
            <v>정류기 유니트REC-U</v>
          </cell>
          <cell r="D2007" t="str">
            <v>정류기 유니트</v>
          </cell>
          <cell r="E2007" t="str">
            <v>REC-U</v>
          </cell>
          <cell r="F2007" t="str">
            <v>대</v>
          </cell>
          <cell r="V2007" t="str">
            <v>=</v>
          </cell>
          <cell r="W2007">
            <v>4</v>
          </cell>
          <cell r="AL2007" t="str">
            <v>관 급</v>
          </cell>
        </row>
        <row r="2008">
          <cell r="A2008">
            <v>7306</v>
          </cell>
          <cell r="B2008" t="str">
            <v>제어반PNC</v>
          </cell>
          <cell r="D2008" t="str">
            <v>제어반</v>
          </cell>
          <cell r="E2008" t="str">
            <v>PNC</v>
          </cell>
          <cell r="F2008" t="str">
            <v>대</v>
          </cell>
          <cell r="V2008" t="str">
            <v>=</v>
          </cell>
          <cell r="W2008">
            <v>1</v>
          </cell>
          <cell r="AL2008" t="str">
            <v>관 급</v>
          </cell>
        </row>
        <row r="2009">
          <cell r="A2009">
            <v>7307</v>
          </cell>
          <cell r="B2009" t="str">
            <v>축전지48V 50AH</v>
          </cell>
          <cell r="D2009" t="str">
            <v>축전지</v>
          </cell>
          <cell r="E2009" t="str">
            <v>48V 50AH</v>
          </cell>
          <cell r="F2009" t="str">
            <v>조</v>
          </cell>
          <cell r="V2009" t="str">
            <v>=</v>
          </cell>
          <cell r="W2009">
            <v>1</v>
          </cell>
          <cell r="AL2009" t="str">
            <v>관 급</v>
          </cell>
        </row>
        <row r="2010">
          <cell r="A2010">
            <v>7308</v>
          </cell>
          <cell r="D2010" t="str">
            <v>나. 노무비</v>
          </cell>
          <cell r="AL2010" t="str">
            <v>통6-11</v>
          </cell>
        </row>
        <row r="2011">
          <cell r="D2011" t="str">
            <v>1)정류기신설</v>
          </cell>
        </row>
        <row r="2012">
          <cell r="D2012" t="str">
            <v>플랜트전공</v>
          </cell>
          <cell r="F2012" t="str">
            <v>인</v>
          </cell>
          <cell r="H2012">
            <v>4.42</v>
          </cell>
          <cell r="I2012" t="str">
            <v>x</v>
          </cell>
          <cell r="J2012">
            <v>1</v>
          </cell>
          <cell r="V2012" t="str">
            <v>=</v>
          </cell>
          <cell r="W2012">
            <v>4.42</v>
          </cell>
          <cell r="Y2012" t="str">
            <v>기본</v>
          </cell>
          <cell r="Z2012" t="str">
            <v>x</v>
          </cell>
          <cell r="AA2012" t="str">
            <v>단위량</v>
          </cell>
        </row>
        <row r="2013">
          <cell r="D2013" t="str">
            <v>보통인부</v>
          </cell>
          <cell r="F2013" t="str">
            <v>인</v>
          </cell>
          <cell r="H2013">
            <v>3.96</v>
          </cell>
          <cell r="I2013" t="str">
            <v>x</v>
          </cell>
          <cell r="J2013">
            <v>1</v>
          </cell>
          <cell r="V2013" t="str">
            <v>=</v>
          </cell>
          <cell r="W2013">
            <v>3.96</v>
          </cell>
          <cell r="Y2013" t="str">
            <v>기본</v>
          </cell>
          <cell r="Z2013" t="str">
            <v>x</v>
          </cell>
          <cell r="AA2013" t="str">
            <v>단위량</v>
          </cell>
        </row>
        <row r="2014">
          <cell r="D2014" t="str">
            <v>2) 축전지신설</v>
          </cell>
          <cell r="AL2014" t="str">
            <v>통6-1</v>
          </cell>
        </row>
        <row r="2015">
          <cell r="D2015" t="str">
            <v>플랜트전공</v>
          </cell>
          <cell r="E2015" t="str">
            <v>충방전시험</v>
          </cell>
          <cell r="F2015" t="str">
            <v>인</v>
          </cell>
          <cell r="H2015">
            <v>6</v>
          </cell>
          <cell r="I2015" t="str">
            <v>x</v>
          </cell>
          <cell r="J2015">
            <v>1</v>
          </cell>
          <cell r="V2015" t="str">
            <v>=</v>
          </cell>
          <cell r="W2015">
            <v>6</v>
          </cell>
          <cell r="Y2015" t="str">
            <v>기본</v>
          </cell>
          <cell r="Z2015" t="str">
            <v>x</v>
          </cell>
          <cell r="AA2015" t="str">
            <v>단위량</v>
          </cell>
        </row>
        <row r="2016">
          <cell r="D2016" t="str">
            <v>보통인부</v>
          </cell>
          <cell r="E2016" t="str">
            <v>소운반</v>
          </cell>
          <cell r="F2016" t="str">
            <v>인</v>
          </cell>
          <cell r="H2016">
            <v>1.4</v>
          </cell>
          <cell r="I2016" t="str">
            <v>x</v>
          </cell>
          <cell r="J2016">
            <v>1</v>
          </cell>
          <cell r="V2016" t="str">
            <v>=</v>
          </cell>
          <cell r="W2016">
            <v>1.4</v>
          </cell>
          <cell r="Y2016" t="str">
            <v>기본</v>
          </cell>
          <cell r="Z2016" t="str">
            <v>x</v>
          </cell>
          <cell r="AA2016" t="str">
            <v>단위량</v>
          </cell>
        </row>
        <row r="2017">
          <cell r="D2017" t="str">
            <v>소     계</v>
          </cell>
        </row>
        <row r="2018">
          <cell r="A2018">
            <v>7309</v>
          </cell>
          <cell r="D2018" t="str">
            <v>플랜트전공</v>
          </cell>
          <cell r="F2018" t="str">
            <v>인</v>
          </cell>
          <cell r="V2018" t="str">
            <v>=</v>
          </cell>
          <cell r="W2018">
            <v>10.42</v>
          </cell>
        </row>
        <row r="2019">
          <cell r="A2019">
            <v>7310</v>
          </cell>
          <cell r="D2019" t="str">
            <v>보통인부</v>
          </cell>
          <cell r="F2019" t="str">
            <v>인</v>
          </cell>
          <cell r="V2019" t="str">
            <v>=</v>
          </cell>
          <cell r="W2019">
            <v>5.3599999999999994</v>
          </cell>
        </row>
        <row r="2020">
          <cell r="A2020">
            <v>7311</v>
          </cell>
          <cell r="D2020" t="str">
            <v>다. 공구손료</v>
          </cell>
          <cell r="E2020" t="str">
            <v>노무비×3%</v>
          </cell>
        </row>
        <row r="2021">
          <cell r="A2021">
            <v>7312</v>
          </cell>
          <cell r="D2021" t="str">
            <v>플랜트전공</v>
          </cell>
          <cell r="F2021" t="str">
            <v>인</v>
          </cell>
          <cell r="H2021">
            <v>10.42</v>
          </cell>
          <cell r="I2021" t="str">
            <v>x</v>
          </cell>
          <cell r="J2021">
            <v>0.03</v>
          </cell>
          <cell r="V2021" t="str">
            <v>=</v>
          </cell>
          <cell r="W2021">
            <v>0.31</v>
          </cell>
          <cell r="Y2021" t="str">
            <v>기본</v>
          </cell>
          <cell r="Z2021" t="str">
            <v>x</v>
          </cell>
          <cell r="AA2021" t="str">
            <v>공구손료</v>
          </cell>
        </row>
        <row r="2022">
          <cell r="A2022">
            <v>7313</v>
          </cell>
          <cell r="D2022" t="str">
            <v>보통인부</v>
          </cell>
          <cell r="F2022" t="str">
            <v>인</v>
          </cell>
          <cell r="H2022">
            <v>5.3599999999999994</v>
          </cell>
          <cell r="I2022" t="str">
            <v>x</v>
          </cell>
          <cell r="J2022">
            <v>0.03</v>
          </cell>
          <cell r="V2022" t="str">
            <v>=</v>
          </cell>
          <cell r="W2022">
            <v>0.16</v>
          </cell>
          <cell r="Y2022" t="str">
            <v>기본</v>
          </cell>
          <cell r="Z2022" t="str">
            <v>x</v>
          </cell>
          <cell r="AA2022" t="str">
            <v>공구손료</v>
          </cell>
        </row>
        <row r="2026">
          <cell r="Y2026" t="str">
            <v>기본</v>
          </cell>
          <cell r="Z2026" t="str">
            <v>x</v>
          </cell>
          <cell r="AA2026" t="str">
            <v>공구손료</v>
          </cell>
        </row>
        <row r="2027">
          <cell r="A2027">
            <v>7400</v>
          </cell>
          <cell r="C2027">
            <v>74</v>
          </cell>
          <cell r="D2027" t="str">
            <v>항온항습기신설</v>
          </cell>
          <cell r="E2027" t="str">
            <v>5HP</v>
          </cell>
          <cell r="F2027" t="str">
            <v>대</v>
          </cell>
        </row>
        <row r="2028">
          <cell r="A2028">
            <v>7401</v>
          </cell>
          <cell r="D2028" t="str">
            <v>가. 재료비</v>
          </cell>
        </row>
        <row r="2029">
          <cell r="A2029">
            <v>7402</v>
          </cell>
          <cell r="B2029" t="str">
            <v>항온항습기5HP</v>
          </cell>
          <cell r="D2029" t="str">
            <v>항온항습기</v>
          </cell>
          <cell r="E2029" t="str">
            <v>5HP</v>
          </cell>
          <cell r="F2029" t="str">
            <v>대</v>
          </cell>
          <cell r="W2029">
            <v>1</v>
          </cell>
          <cell r="AL2029">
            <v>0</v>
          </cell>
        </row>
        <row r="2030">
          <cell r="A2030">
            <v>7403</v>
          </cell>
          <cell r="D2030" t="str">
            <v>나. 노무비</v>
          </cell>
          <cell r="AL2030" t="str">
            <v>신3-7-15</v>
          </cell>
        </row>
        <row r="2031">
          <cell r="D2031" t="str">
            <v>기계설치공</v>
          </cell>
          <cell r="F2031" t="str">
            <v>인</v>
          </cell>
          <cell r="H2031">
            <v>1.3</v>
          </cell>
          <cell r="I2031" t="str">
            <v>x</v>
          </cell>
          <cell r="J2031">
            <v>1</v>
          </cell>
          <cell r="V2031" t="str">
            <v>=</v>
          </cell>
          <cell r="W2031">
            <v>1.3</v>
          </cell>
          <cell r="Y2031" t="str">
            <v>기본</v>
          </cell>
          <cell r="Z2031" t="str">
            <v>x</v>
          </cell>
          <cell r="AA2031" t="str">
            <v>단위량</v>
          </cell>
        </row>
        <row r="2032">
          <cell r="D2032" t="str">
            <v>보통인부</v>
          </cell>
          <cell r="F2032" t="str">
            <v>인</v>
          </cell>
          <cell r="H2032">
            <v>1.3</v>
          </cell>
          <cell r="I2032" t="str">
            <v>x</v>
          </cell>
          <cell r="J2032">
            <v>1</v>
          </cell>
          <cell r="V2032" t="str">
            <v>=</v>
          </cell>
          <cell r="W2032">
            <v>1.3</v>
          </cell>
          <cell r="Y2032" t="str">
            <v>기본</v>
          </cell>
          <cell r="Z2032" t="str">
            <v>x</v>
          </cell>
          <cell r="AA2032" t="str">
            <v>단위량</v>
          </cell>
        </row>
        <row r="2033">
          <cell r="D2033" t="str">
            <v>소     계</v>
          </cell>
        </row>
        <row r="2034">
          <cell r="A2034">
            <v>7404</v>
          </cell>
          <cell r="D2034" t="str">
            <v>기계설치공</v>
          </cell>
          <cell r="F2034" t="str">
            <v>인</v>
          </cell>
          <cell r="V2034" t="str">
            <v>=</v>
          </cell>
          <cell r="W2034">
            <v>1.3</v>
          </cell>
        </row>
        <row r="2035">
          <cell r="A2035">
            <v>7405</v>
          </cell>
          <cell r="D2035" t="str">
            <v>보통인부</v>
          </cell>
          <cell r="F2035" t="str">
            <v>인</v>
          </cell>
          <cell r="V2035" t="str">
            <v>=</v>
          </cell>
          <cell r="W2035">
            <v>1.3</v>
          </cell>
        </row>
        <row r="2036">
          <cell r="A2036">
            <v>7406</v>
          </cell>
          <cell r="D2036" t="str">
            <v>다. 공구손료</v>
          </cell>
          <cell r="E2036" t="str">
            <v>노무비×3%</v>
          </cell>
        </row>
        <row r="2037">
          <cell r="A2037">
            <v>7407</v>
          </cell>
          <cell r="D2037" t="str">
            <v>기계설치공</v>
          </cell>
          <cell r="F2037" t="str">
            <v>인</v>
          </cell>
          <cell r="H2037">
            <v>1.3</v>
          </cell>
          <cell r="I2037" t="str">
            <v>x</v>
          </cell>
          <cell r="J2037">
            <v>0.03</v>
          </cell>
          <cell r="V2037" t="str">
            <v>=</v>
          </cell>
          <cell r="W2037">
            <v>0.03</v>
          </cell>
          <cell r="Y2037" t="str">
            <v>기본</v>
          </cell>
          <cell r="Z2037" t="str">
            <v>x</v>
          </cell>
          <cell r="AA2037" t="str">
            <v>공구손료</v>
          </cell>
        </row>
        <row r="2038">
          <cell r="A2038">
            <v>7408</v>
          </cell>
          <cell r="D2038" t="str">
            <v>보통인부</v>
          </cell>
          <cell r="F2038" t="str">
            <v>인</v>
          </cell>
          <cell r="H2038">
            <v>1.3</v>
          </cell>
          <cell r="I2038" t="str">
            <v>x</v>
          </cell>
          <cell r="J2038">
            <v>0.03</v>
          </cell>
          <cell r="V2038" t="str">
            <v>=</v>
          </cell>
          <cell r="W2038">
            <v>0.03</v>
          </cell>
          <cell r="Y2038" t="str">
            <v>기본</v>
          </cell>
          <cell r="Z2038" t="str">
            <v>x</v>
          </cell>
          <cell r="AA2038" t="str">
            <v>공구손료</v>
          </cell>
        </row>
        <row r="2051">
          <cell r="Y2051" t="str">
            <v>기본</v>
          </cell>
          <cell r="Z2051" t="str">
            <v>x</v>
          </cell>
          <cell r="AA2051" t="str">
            <v>공구손료</v>
          </cell>
        </row>
        <row r="2052">
          <cell r="A2052">
            <v>7500</v>
          </cell>
          <cell r="C2052">
            <v>75</v>
          </cell>
          <cell r="D2052" t="str">
            <v>국내케이블포설포박</v>
          </cell>
          <cell r="E2052" t="str">
            <v>100C(Ⅱ)</v>
          </cell>
          <cell r="F2052" t="str">
            <v>m</v>
          </cell>
        </row>
        <row r="2053">
          <cell r="A2053">
            <v>7501</v>
          </cell>
          <cell r="D2053" t="str">
            <v>가. 재료비</v>
          </cell>
        </row>
        <row r="2054">
          <cell r="A2054">
            <v>7502</v>
          </cell>
          <cell r="B2054" t="str">
            <v>국내케이블100C(Ⅱ)</v>
          </cell>
          <cell r="D2054" t="str">
            <v>국내케이블</v>
          </cell>
          <cell r="E2054" t="str">
            <v>100C(Ⅱ)</v>
          </cell>
          <cell r="F2054" t="str">
            <v>m</v>
          </cell>
          <cell r="H2054">
            <v>1</v>
          </cell>
          <cell r="I2054" t="str">
            <v>x</v>
          </cell>
          <cell r="J2054">
            <v>1</v>
          </cell>
          <cell r="K2054" t="str">
            <v>x</v>
          </cell>
          <cell r="L2054" t="str">
            <v>(</v>
          </cell>
          <cell r="M2054">
            <v>1</v>
          </cell>
          <cell r="N2054" t="str">
            <v>+</v>
          </cell>
          <cell r="O2054">
            <v>0.03</v>
          </cell>
          <cell r="P2054" t="str">
            <v>)</v>
          </cell>
          <cell r="V2054" t="str">
            <v>=</v>
          </cell>
          <cell r="W2054">
            <v>1.03</v>
          </cell>
          <cell r="Y2054" t="str">
            <v>기본</v>
          </cell>
          <cell r="Z2054" t="str">
            <v>x</v>
          </cell>
          <cell r="AA2054" t="str">
            <v>단위량</v>
          </cell>
          <cell r="AB2054" t="str">
            <v>x</v>
          </cell>
          <cell r="AC2054" t="str">
            <v>(</v>
          </cell>
          <cell r="AD2054">
            <v>1</v>
          </cell>
          <cell r="AE2054" t="str">
            <v>+</v>
          </cell>
          <cell r="AF2054" t="str">
            <v>할증</v>
          </cell>
          <cell r="AG2054" t="str">
            <v>)</v>
          </cell>
          <cell r="AL2054">
            <v>0</v>
          </cell>
        </row>
        <row r="2055">
          <cell r="A2055">
            <v>7503</v>
          </cell>
          <cell r="D2055" t="str">
            <v>나. 노무비</v>
          </cell>
          <cell r="AL2055" t="str">
            <v>통5-59</v>
          </cell>
        </row>
        <row r="2056">
          <cell r="D2056" t="str">
            <v>통신케이블공</v>
          </cell>
          <cell r="F2056" t="str">
            <v>인</v>
          </cell>
          <cell r="H2056">
            <v>0.02</v>
          </cell>
          <cell r="I2056" t="str">
            <v>x</v>
          </cell>
          <cell r="J2056">
            <v>1</v>
          </cell>
          <cell r="V2056" t="str">
            <v>=</v>
          </cell>
          <cell r="W2056">
            <v>0.02</v>
          </cell>
          <cell r="Y2056" t="str">
            <v>기본</v>
          </cell>
          <cell r="Z2056" t="str">
            <v>x</v>
          </cell>
          <cell r="AA2056" t="str">
            <v>단위량</v>
          </cell>
        </row>
        <row r="2057">
          <cell r="D2057" t="str">
            <v>통신설비공</v>
          </cell>
          <cell r="F2057" t="str">
            <v>인</v>
          </cell>
          <cell r="H2057">
            <v>2.5999999999999999E-2</v>
          </cell>
          <cell r="I2057" t="str">
            <v>x</v>
          </cell>
          <cell r="J2057">
            <v>1</v>
          </cell>
          <cell r="V2057" t="str">
            <v>=</v>
          </cell>
          <cell r="W2057">
            <v>2.5999999999999999E-2</v>
          </cell>
          <cell r="Y2057" t="str">
            <v>기본</v>
          </cell>
          <cell r="Z2057" t="str">
            <v>x</v>
          </cell>
          <cell r="AA2057" t="str">
            <v>단위량</v>
          </cell>
        </row>
        <row r="2058">
          <cell r="D2058" t="str">
            <v>보통인부</v>
          </cell>
          <cell r="F2058" t="str">
            <v>인</v>
          </cell>
          <cell r="H2058">
            <v>0.01</v>
          </cell>
          <cell r="I2058" t="str">
            <v>x</v>
          </cell>
          <cell r="J2058">
            <v>1</v>
          </cell>
          <cell r="V2058" t="str">
            <v>=</v>
          </cell>
          <cell r="W2058">
            <v>0.01</v>
          </cell>
          <cell r="Y2058" t="str">
            <v>기본</v>
          </cell>
          <cell r="Z2058" t="str">
            <v>x</v>
          </cell>
          <cell r="AA2058" t="str">
            <v>단위량</v>
          </cell>
        </row>
        <row r="2059">
          <cell r="D2059" t="str">
            <v>소     계</v>
          </cell>
        </row>
        <row r="2060">
          <cell r="A2060">
            <v>7504</v>
          </cell>
          <cell r="D2060" t="str">
            <v>통신케이블공</v>
          </cell>
          <cell r="F2060" t="str">
            <v>인</v>
          </cell>
          <cell r="V2060" t="str">
            <v>=</v>
          </cell>
          <cell r="W2060">
            <v>0.02</v>
          </cell>
        </row>
        <row r="2061">
          <cell r="A2061">
            <v>7505</v>
          </cell>
          <cell r="D2061" t="str">
            <v>통신설비공</v>
          </cell>
          <cell r="F2061" t="str">
            <v>인</v>
          </cell>
          <cell r="V2061" t="str">
            <v>=</v>
          </cell>
          <cell r="W2061">
            <v>2.5999999999999999E-2</v>
          </cell>
        </row>
        <row r="2062">
          <cell r="A2062">
            <v>7506</v>
          </cell>
          <cell r="D2062" t="str">
            <v>보통인부</v>
          </cell>
          <cell r="F2062" t="str">
            <v>인</v>
          </cell>
          <cell r="V2062" t="str">
            <v>=</v>
          </cell>
          <cell r="W2062">
            <v>0.01</v>
          </cell>
        </row>
        <row r="2063">
          <cell r="A2063">
            <v>7507</v>
          </cell>
          <cell r="D2063" t="str">
            <v>다. 공구손료</v>
          </cell>
          <cell r="E2063" t="str">
            <v>노무비×3%</v>
          </cell>
        </row>
        <row r="2064">
          <cell r="A2064">
            <v>7508</v>
          </cell>
          <cell r="D2064" t="str">
            <v>통신케이블공</v>
          </cell>
          <cell r="F2064" t="str">
            <v>인</v>
          </cell>
          <cell r="H2064">
            <v>0.02</v>
          </cell>
          <cell r="I2064" t="str">
            <v>x</v>
          </cell>
          <cell r="J2064">
            <v>0.03</v>
          </cell>
          <cell r="V2064" t="str">
            <v>=</v>
          </cell>
          <cell r="W2064">
            <v>5.9999999999999995E-4</v>
          </cell>
          <cell r="Y2064" t="str">
            <v>기본</v>
          </cell>
          <cell r="Z2064" t="str">
            <v>x</v>
          </cell>
          <cell r="AA2064" t="str">
            <v>공구손료</v>
          </cell>
        </row>
        <row r="2065">
          <cell r="A2065">
            <v>7509</v>
          </cell>
          <cell r="D2065" t="str">
            <v>통신설비공</v>
          </cell>
          <cell r="F2065" t="str">
            <v>인</v>
          </cell>
          <cell r="H2065">
            <v>2.5999999999999999E-2</v>
          </cell>
          <cell r="I2065" t="str">
            <v>x</v>
          </cell>
          <cell r="J2065">
            <v>0.03</v>
          </cell>
          <cell r="V2065" t="str">
            <v>=</v>
          </cell>
          <cell r="W2065">
            <v>6.9999999999999999E-4</v>
          </cell>
          <cell r="Y2065" t="str">
            <v>기본</v>
          </cell>
          <cell r="Z2065" t="str">
            <v>x</v>
          </cell>
          <cell r="AA2065" t="str">
            <v>공구손료</v>
          </cell>
        </row>
        <row r="2066">
          <cell r="A2066">
            <v>7510</v>
          </cell>
          <cell r="D2066" t="str">
            <v>보통인부</v>
          </cell>
          <cell r="F2066" t="str">
            <v>인</v>
          </cell>
          <cell r="H2066">
            <v>0.01</v>
          </cell>
          <cell r="I2066" t="str">
            <v>x</v>
          </cell>
          <cell r="J2066">
            <v>0.03</v>
          </cell>
          <cell r="V2066" t="str">
            <v>=</v>
          </cell>
          <cell r="W2066">
            <v>2.9999999999999997E-4</v>
          </cell>
          <cell r="Y2066" t="str">
            <v>기본</v>
          </cell>
          <cell r="Z2066" t="str">
            <v>x</v>
          </cell>
          <cell r="AA2066" t="str">
            <v>공구손료</v>
          </cell>
        </row>
        <row r="2075">
          <cell r="Y2075" t="str">
            <v>기본</v>
          </cell>
          <cell r="Z2075" t="str">
            <v>x</v>
          </cell>
          <cell r="AA2075" t="str">
            <v>공구손료</v>
          </cell>
        </row>
        <row r="2076">
          <cell r="W2076">
            <v>0</v>
          </cell>
        </row>
        <row r="2077">
          <cell r="A2077">
            <v>7600</v>
          </cell>
          <cell r="C2077">
            <v>76</v>
          </cell>
          <cell r="D2077" t="str">
            <v>PCM국내케이블포설포박</v>
          </cell>
          <cell r="E2077" t="str">
            <v>6Px1조</v>
          </cell>
          <cell r="F2077" t="str">
            <v>m</v>
          </cell>
        </row>
        <row r="2078">
          <cell r="A2078">
            <v>7601</v>
          </cell>
          <cell r="D2078" t="str">
            <v>가. 재료비</v>
          </cell>
        </row>
        <row r="2079">
          <cell r="A2079">
            <v>7602</v>
          </cell>
          <cell r="B2079" t="str">
            <v>PCM 국내케이블6P</v>
          </cell>
          <cell r="D2079" t="str">
            <v>PCM 국내케이블</v>
          </cell>
          <cell r="E2079" t="str">
            <v>6P</v>
          </cell>
          <cell r="F2079" t="str">
            <v>m</v>
          </cell>
          <cell r="H2079">
            <v>1</v>
          </cell>
          <cell r="I2079" t="str">
            <v>x</v>
          </cell>
          <cell r="J2079">
            <v>1</v>
          </cell>
          <cell r="K2079" t="str">
            <v>x</v>
          </cell>
          <cell r="L2079" t="str">
            <v>(</v>
          </cell>
          <cell r="M2079">
            <v>1</v>
          </cell>
          <cell r="N2079" t="str">
            <v>+</v>
          </cell>
          <cell r="O2079">
            <v>0.03</v>
          </cell>
          <cell r="P2079" t="str">
            <v>)</v>
          </cell>
          <cell r="V2079" t="str">
            <v>=</v>
          </cell>
          <cell r="W2079">
            <v>1.03</v>
          </cell>
          <cell r="Y2079" t="str">
            <v>기본</v>
          </cell>
          <cell r="Z2079" t="str">
            <v>x</v>
          </cell>
          <cell r="AA2079" t="str">
            <v>단위량</v>
          </cell>
          <cell r="AB2079" t="str">
            <v>x</v>
          </cell>
          <cell r="AC2079" t="str">
            <v>(</v>
          </cell>
          <cell r="AD2079">
            <v>1</v>
          </cell>
          <cell r="AE2079" t="str">
            <v>+</v>
          </cell>
          <cell r="AF2079" t="str">
            <v>할증</v>
          </cell>
          <cell r="AG2079" t="str">
            <v>)</v>
          </cell>
          <cell r="AL2079">
            <v>0</v>
          </cell>
        </row>
        <row r="2080">
          <cell r="A2080">
            <v>7603</v>
          </cell>
          <cell r="D2080" t="str">
            <v>나. 노무비</v>
          </cell>
          <cell r="AL2080" t="str">
            <v>통5-59</v>
          </cell>
        </row>
        <row r="2081">
          <cell r="D2081" t="str">
            <v>통신케이블공</v>
          </cell>
          <cell r="F2081" t="str">
            <v>인</v>
          </cell>
          <cell r="H2081">
            <v>0.02</v>
          </cell>
          <cell r="I2081" t="str">
            <v>x</v>
          </cell>
          <cell r="J2081">
            <v>1</v>
          </cell>
          <cell r="V2081" t="str">
            <v>=</v>
          </cell>
          <cell r="W2081">
            <v>0.02</v>
          </cell>
          <cell r="Y2081" t="str">
            <v>기본</v>
          </cell>
          <cell r="Z2081" t="str">
            <v>x</v>
          </cell>
          <cell r="AA2081" t="str">
            <v>단위량</v>
          </cell>
        </row>
        <row r="2082">
          <cell r="D2082" t="str">
            <v>통신설비공</v>
          </cell>
          <cell r="F2082" t="str">
            <v>인</v>
          </cell>
          <cell r="H2082">
            <v>2.5999999999999999E-2</v>
          </cell>
          <cell r="I2082" t="str">
            <v>x</v>
          </cell>
          <cell r="J2082">
            <v>1</v>
          </cell>
          <cell r="V2082" t="str">
            <v>=</v>
          </cell>
          <cell r="W2082">
            <v>2.5999999999999999E-2</v>
          </cell>
          <cell r="Y2082" t="str">
            <v>기본</v>
          </cell>
          <cell r="Z2082" t="str">
            <v>x</v>
          </cell>
          <cell r="AA2082" t="str">
            <v>단위량</v>
          </cell>
        </row>
        <row r="2083">
          <cell r="D2083" t="str">
            <v>보통인부</v>
          </cell>
          <cell r="F2083" t="str">
            <v>인</v>
          </cell>
          <cell r="H2083">
            <v>0.01</v>
          </cell>
          <cell r="I2083" t="str">
            <v>x</v>
          </cell>
          <cell r="J2083">
            <v>1</v>
          </cell>
          <cell r="V2083" t="str">
            <v>=</v>
          </cell>
          <cell r="W2083">
            <v>0.01</v>
          </cell>
          <cell r="Y2083" t="str">
            <v>기본</v>
          </cell>
          <cell r="Z2083" t="str">
            <v>x</v>
          </cell>
          <cell r="AA2083" t="str">
            <v>단위량</v>
          </cell>
        </row>
        <row r="2084">
          <cell r="D2084" t="str">
            <v>소     계</v>
          </cell>
        </row>
        <row r="2085">
          <cell r="A2085">
            <v>7604</v>
          </cell>
          <cell r="D2085" t="str">
            <v>통신케이블공</v>
          </cell>
          <cell r="F2085" t="str">
            <v>인</v>
          </cell>
          <cell r="V2085" t="str">
            <v>=</v>
          </cell>
          <cell r="W2085">
            <v>0.02</v>
          </cell>
        </row>
        <row r="2086">
          <cell r="A2086">
            <v>7605</v>
          </cell>
          <cell r="D2086" t="str">
            <v>통신설비공</v>
          </cell>
          <cell r="F2086" t="str">
            <v>인</v>
          </cell>
          <cell r="V2086" t="str">
            <v>=</v>
          </cell>
          <cell r="W2086">
            <v>2.5999999999999999E-2</v>
          </cell>
        </row>
        <row r="2087">
          <cell r="A2087">
            <v>7606</v>
          </cell>
          <cell r="D2087" t="str">
            <v>보통인부</v>
          </cell>
          <cell r="F2087" t="str">
            <v>인</v>
          </cell>
          <cell r="V2087" t="str">
            <v>=</v>
          </cell>
          <cell r="W2087">
            <v>0.01</v>
          </cell>
        </row>
        <row r="2088">
          <cell r="A2088">
            <v>7607</v>
          </cell>
          <cell r="D2088" t="str">
            <v>다. 공구손료</v>
          </cell>
          <cell r="E2088" t="str">
            <v>노무비×3%</v>
          </cell>
        </row>
        <row r="2089">
          <cell r="A2089">
            <v>7608</v>
          </cell>
          <cell r="D2089" t="str">
            <v>통신케이블공</v>
          </cell>
          <cell r="F2089" t="str">
            <v>인</v>
          </cell>
          <cell r="H2089">
            <v>0.02</v>
          </cell>
          <cell r="I2089" t="str">
            <v>x</v>
          </cell>
          <cell r="J2089">
            <v>0.03</v>
          </cell>
          <cell r="V2089" t="str">
            <v>=</v>
          </cell>
          <cell r="W2089">
            <v>5.9999999999999995E-4</v>
          </cell>
          <cell r="Y2089" t="str">
            <v>기본</v>
          </cell>
          <cell r="Z2089" t="str">
            <v>x</v>
          </cell>
          <cell r="AA2089" t="str">
            <v>공구손료</v>
          </cell>
        </row>
        <row r="2090">
          <cell r="A2090">
            <v>7609</v>
          </cell>
          <cell r="D2090" t="str">
            <v>통신설비공</v>
          </cell>
          <cell r="F2090" t="str">
            <v>인</v>
          </cell>
          <cell r="H2090">
            <v>2.5999999999999999E-2</v>
          </cell>
          <cell r="I2090" t="str">
            <v>x</v>
          </cell>
          <cell r="J2090">
            <v>0.03</v>
          </cell>
          <cell r="V2090" t="str">
            <v>=</v>
          </cell>
          <cell r="W2090">
            <v>6.9999999999999999E-4</v>
          </cell>
          <cell r="Y2090" t="str">
            <v>기본</v>
          </cell>
          <cell r="Z2090" t="str">
            <v>x</v>
          </cell>
          <cell r="AA2090" t="str">
            <v>공구손료</v>
          </cell>
        </row>
        <row r="2091">
          <cell r="A2091">
            <v>7610</v>
          </cell>
          <cell r="D2091" t="str">
            <v>보통인부</v>
          </cell>
          <cell r="F2091" t="str">
            <v>인</v>
          </cell>
          <cell r="H2091">
            <v>0.01</v>
          </cell>
          <cell r="I2091" t="str">
            <v>x</v>
          </cell>
          <cell r="J2091">
            <v>0.03</v>
          </cell>
          <cell r="V2091" t="str">
            <v>=</v>
          </cell>
          <cell r="W2091">
            <v>2.9999999999999997E-4</v>
          </cell>
          <cell r="Y2091" t="str">
            <v>기본</v>
          </cell>
          <cell r="Z2091" t="str">
            <v>x</v>
          </cell>
          <cell r="AA2091" t="str">
            <v>공구손료</v>
          </cell>
        </row>
        <row r="2100">
          <cell r="Y2100" t="str">
            <v>기본</v>
          </cell>
          <cell r="Z2100" t="str">
            <v>x</v>
          </cell>
          <cell r="AA2100" t="str">
            <v>공구손료</v>
          </cell>
        </row>
        <row r="2101">
          <cell r="W2101">
            <v>0</v>
          </cell>
        </row>
        <row r="2102">
          <cell r="A2102">
            <v>7700</v>
          </cell>
          <cell r="C2102">
            <v>77</v>
          </cell>
          <cell r="D2102" t="str">
            <v>심선성단및수용</v>
          </cell>
          <cell r="E2102" t="str">
            <v/>
          </cell>
          <cell r="F2102" t="str">
            <v>단자</v>
          </cell>
        </row>
        <row r="2103">
          <cell r="A2103">
            <v>7701</v>
          </cell>
          <cell r="D2103" t="str">
            <v>나. 노무비</v>
          </cell>
          <cell r="AL2103" t="str">
            <v>통5-59</v>
          </cell>
        </row>
        <row r="2104">
          <cell r="D2104" t="str">
            <v>통신설비공</v>
          </cell>
          <cell r="F2104" t="str">
            <v>인</v>
          </cell>
          <cell r="H2104">
            <v>4.0000000000000001E-3</v>
          </cell>
          <cell r="I2104" t="str">
            <v>x</v>
          </cell>
          <cell r="J2104">
            <v>1</v>
          </cell>
          <cell r="V2104" t="str">
            <v>=</v>
          </cell>
          <cell r="W2104">
            <v>4.0000000000000001E-3</v>
          </cell>
          <cell r="Y2104" t="str">
            <v>기본</v>
          </cell>
          <cell r="Z2104" t="str">
            <v>x</v>
          </cell>
          <cell r="AA2104" t="str">
            <v>단위량</v>
          </cell>
        </row>
        <row r="2105">
          <cell r="D2105" t="str">
            <v>보통인부</v>
          </cell>
          <cell r="F2105" t="str">
            <v>인</v>
          </cell>
          <cell r="H2105">
            <v>1E-3</v>
          </cell>
          <cell r="I2105" t="str">
            <v>x</v>
          </cell>
          <cell r="J2105">
            <v>1</v>
          </cell>
          <cell r="V2105" t="str">
            <v>=</v>
          </cell>
          <cell r="W2105">
            <v>1E-3</v>
          </cell>
          <cell r="Y2105" t="str">
            <v>기본</v>
          </cell>
          <cell r="Z2105" t="str">
            <v>x</v>
          </cell>
          <cell r="AA2105" t="str">
            <v>단위량</v>
          </cell>
        </row>
        <row r="2106">
          <cell r="D2106" t="str">
            <v>소     계</v>
          </cell>
        </row>
        <row r="2107">
          <cell r="A2107">
            <v>7702</v>
          </cell>
          <cell r="D2107" t="str">
            <v>통신설비공</v>
          </cell>
          <cell r="F2107" t="str">
            <v>인</v>
          </cell>
          <cell r="V2107" t="str">
            <v>=</v>
          </cell>
          <cell r="W2107">
            <v>4.0000000000000001E-3</v>
          </cell>
        </row>
        <row r="2108">
          <cell r="A2108">
            <v>7703</v>
          </cell>
          <cell r="D2108" t="str">
            <v>보통인부</v>
          </cell>
          <cell r="F2108" t="str">
            <v>인</v>
          </cell>
          <cell r="V2108" t="str">
            <v>=</v>
          </cell>
          <cell r="W2108">
            <v>1E-3</v>
          </cell>
        </row>
        <row r="2109">
          <cell r="A2109">
            <v>7704</v>
          </cell>
          <cell r="D2109" t="str">
            <v>다. 공구손료</v>
          </cell>
          <cell r="E2109" t="str">
            <v>노무비×3%</v>
          </cell>
        </row>
        <row r="2110">
          <cell r="A2110">
            <v>7705</v>
          </cell>
          <cell r="D2110" t="str">
            <v>통신설비공</v>
          </cell>
          <cell r="F2110" t="str">
            <v>인</v>
          </cell>
          <cell r="H2110">
            <v>4.0000000000000001E-3</v>
          </cell>
          <cell r="I2110" t="str">
            <v>x</v>
          </cell>
          <cell r="J2110">
            <v>0.03</v>
          </cell>
          <cell r="V2110" t="str">
            <v>=</v>
          </cell>
          <cell r="W2110">
            <v>1E-4</v>
          </cell>
          <cell r="Y2110" t="str">
            <v>기본</v>
          </cell>
          <cell r="Z2110" t="str">
            <v>x</v>
          </cell>
          <cell r="AA2110" t="str">
            <v>공구손료</v>
          </cell>
        </row>
        <row r="2111">
          <cell r="A2111">
            <v>7706</v>
          </cell>
          <cell r="D2111" t="str">
            <v>보통인부</v>
          </cell>
          <cell r="F2111" t="str">
            <v>인</v>
          </cell>
          <cell r="H2111">
            <v>1E-3</v>
          </cell>
          <cell r="I2111" t="str">
            <v>x</v>
          </cell>
          <cell r="J2111">
            <v>0.03</v>
          </cell>
          <cell r="V2111" t="str">
            <v>=</v>
          </cell>
          <cell r="W2111">
            <v>3.0000000000000001E-5</v>
          </cell>
          <cell r="Y2111" t="str">
            <v>기본</v>
          </cell>
          <cell r="Z2111" t="str">
            <v>x</v>
          </cell>
          <cell r="AA2111" t="str">
            <v>공구손료</v>
          </cell>
        </row>
        <row r="2114">
          <cell r="Y2114" t="str">
            <v>기본</v>
          </cell>
          <cell r="Z2114" t="str">
            <v>x</v>
          </cell>
          <cell r="AA2114" t="str">
            <v>공구손료</v>
          </cell>
        </row>
        <row r="2115">
          <cell r="W2115">
            <v>0</v>
          </cell>
        </row>
        <row r="2125">
          <cell r="W2125">
            <v>0</v>
          </cell>
        </row>
        <row r="2126">
          <cell r="W2126">
            <v>0</v>
          </cell>
        </row>
        <row r="2127">
          <cell r="A2127">
            <v>7800</v>
          </cell>
          <cell r="C2127">
            <v>78</v>
          </cell>
          <cell r="D2127" t="str">
            <v>전원케이블신설</v>
          </cell>
          <cell r="E2127" t="str">
            <v>CV 2C/22㎟</v>
          </cell>
          <cell r="F2127" t="str">
            <v>m</v>
          </cell>
        </row>
        <row r="2128">
          <cell r="A2128">
            <v>7801</v>
          </cell>
          <cell r="D2128" t="str">
            <v>가. 재료비</v>
          </cell>
        </row>
        <row r="2129">
          <cell r="A2129">
            <v>7802</v>
          </cell>
          <cell r="B2129" t="str">
            <v>전원케이블CV 2Cx22㎟</v>
          </cell>
          <cell r="D2129" t="str">
            <v>전원케이블</v>
          </cell>
          <cell r="E2129" t="str">
            <v>CV 2Cx22㎟</v>
          </cell>
          <cell r="F2129" t="str">
            <v>m</v>
          </cell>
          <cell r="H2129">
            <v>1</v>
          </cell>
          <cell r="I2129" t="str">
            <v>x</v>
          </cell>
          <cell r="J2129">
            <v>1</v>
          </cell>
          <cell r="K2129" t="str">
            <v>x</v>
          </cell>
          <cell r="L2129" t="str">
            <v>(</v>
          </cell>
          <cell r="M2129">
            <v>1</v>
          </cell>
          <cell r="N2129" t="str">
            <v>+</v>
          </cell>
          <cell r="O2129">
            <v>0.03</v>
          </cell>
          <cell r="P2129" t="str">
            <v>)</v>
          </cell>
          <cell r="V2129" t="str">
            <v>=</v>
          </cell>
          <cell r="W2129">
            <v>1.03</v>
          </cell>
          <cell r="Y2129" t="str">
            <v>기본</v>
          </cell>
          <cell r="Z2129" t="str">
            <v>x</v>
          </cell>
          <cell r="AA2129" t="str">
            <v>단위량</v>
          </cell>
          <cell r="AB2129" t="str">
            <v>x</v>
          </cell>
          <cell r="AC2129" t="str">
            <v>(</v>
          </cell>
          <cell r="AD2129">
            <v>1</v>
          </cell>
          <cell r="AE2129" t="str">
            <v>+</v>
          </cell>
          <cell r="AF2129" t="str">
            <v>할증</v>
          </cell>
          <cell r="AG2129" t="str">
            <v>)</v>
          </cell>
          <cell r="AL2129">
            <v>0</v>
          </cell>
        </row>
        <row r="2130">
          <cell r="A2130">
            <v>7803</v>
          </cell>
          <cell r="D2130" t="str">
            <v>나. 노무비</v>
          </cell>
          <cell r="AL2130" t="str">
            <v>통5-59</v>
          </cell>
        </row>
        <row r="2131">
          <cell r="D2131" t="str">
            <v>통신케이블공</v>
          </cell>
          <cell r="F2131" t="str">
            <v>인</v>
          </cell>
          <cell r="H2131">
            <v>0.02</v>
          </cell>
          <cell r="I2131" t="str">
            <v>x</v>
          </cell>
          <cell r="J2131">
            <v>1</v>
          </cell>
          <cell r="V2131" t="str">
            <v>=</v>
          </cell>
          <cell r="W2131">
            <v>0.02</v>
          </cell>
          <cell r="Y2131" t="str">
            <v>기본</v>
          </cell>
          <cell r="Z2131" t="str">
            <v>x</v>
          </cell>
          <cell r="AA2131" t="str">
            <v>단위량</v>
          </cell>
        </row>
        <row r="2132">
          <cell r="D2132" t="str">
            <v>통신설비공</v>
          </cell>
          <cell r="F2132" t="str">
            <v>인</v>
          </cell>
          <cell r="H2132">
            <v>0.03</v>
          </cell>
          <cell r="I2132" t="str">
            <v>x</v>
          </cell>
          <cell r="J2132">
            <v>1</v>
          </cell>
          <cell r="V2132" t="str">
            <v>=</v>
          </cell>
          <cell r="W2132">
            <v>0.03</v>
          </cell>
          <cell r="Y2132" t="str">
            <v>기본</v>
          </cell>
          <cell r="Z2132" t="str">
            <v>x</v>
          </cell>
          <cell r="AA2132" t="str">
            <v>단위량</v>
          </cell>
        </row>
        <row r="2133">
          <cell r="D2133" t="str">
            <v>보통인부</v>
          </cell>
          <cell r="F2133" t="str">
            <v>인</v>
          </cell>
          <cell r="H2133">
            <v>0.01</v>
          </cell>
          <cell r="I2133" t="str">
            <v>x</v>
          </cell>
          <cell r="J2133">
            <v>1</v>
          </cell>
          <cell r="V2133" t="str">
            <v>=</v>
          </cell>
          <cell r="W2133">
            <v>0.01</v>
          </cell>
          <cell r="Y2133" t="str">
            <v>기본</v>
          </cell>
          <cell r="Z2133" t="str">
            <v>x</v>
          </cell>
          <cell r="AA2133" t="str">
            <v>단위량</v>
          </cell>
        </row>
        <row r="2134">
          <cell r="D2134" t="str">
            <v>소     계</v>
          </cell>
        </row>
        <row r="2135">
          <cell r="A2135">
            <v>7804</v>
          </cell>
          <cell r="D2135" t="str">
            <v>통신케이블공</v>
          </cell>
          <cell r="F2135" t="str">
            <v>인</v>
          </cell>
          <cell r="V2135" t="str">
            <v>=</v>
          </cell>
          <cell r="W2135">
            <v>0.02</v>
          </cell>
        </row>
        <row r="2136">
          <cell r="A2136">
            <v>7805</v>
          </cell>
          <cell r="D2136" t="str">
            <v>통신설비공</v>
          </cell>
          <cell r="F2136" t="str">
            <v>인</v>
          </cell>
          <cell r="V2136" t="str">
            <v>=</v>
          </cell>
          <cell r="W2136">
            <v>0.03</v>
          </cell>
        </row>
        <row r="2137">
          <cell r="A2137">
            <v>7806</v>
          </cell>
          <cell r="D2137" t="str">
            <v>보통인부</v>
          </cell>
          <cell r="F2137" t="str">
            <v>인</v>
          </cell>
          <cell r="V2137" t="str">
            <v>=</v>
          </cell>
          <cell r="W2137">
            <v>0.01</v>
          </cell>
        </row>
        <row r="2138">
          <cell r="A2138">
            <v>7807</v>
          </cell>
          <cell r="D2138" t="str">
            <v>다. 공구손료</v>
          </cell>
          <cell r="E2138" t="str">
            <v>노무비×3%</v>
          </cell>
        </row>
        <row r="2139">
          <cell r="A2139">
            <v>7808</v>
          </cell>
          <cell r="D2139" t="str">
            <v>통신케이블공</v>
          </cell>
          <cell r="F2139" t="str">
            <v>인</v>
          </cell>
          <cell r="H2139">
            <v>0.02</v>
          </cell>
          <cell r="I2139" t="str">
            <v>x</v>
          </cell>
          <cell r="J2139">
            <v>0.03</v>
          </cell>
          <cell r="V2139" t="str">
            <v>=</v>
          </cell>
          <cell r="W2139">
            <v>5.9999999999999995E-4</v>
          </cell>
          <cell r="Y2139" t="str">
            <v>기본</v>
          </cell>
          <cell r="Z2139" t="str">
            <v>x</v>
          </cell>
          <cell r="AA2139" t="str">
            <v>공구손료</v>
          </cell>
        </row>
        <row r="2140">
          <cell r="A2140">
            <v>7809</v>
          </cell>
          <cell r="D2140" t="str">
            <v>통신설비공</v>
          </cell>
          <cell r="F2140" t="str">
            <v>인</v>
          </cell>
          <cell r="H2140">
            <v>0.03</v>
          </cell>
          <cell r="I2140" t="str">
            <v>x</v>
          </cell>
          <cell r="J2140">
            <v>0.03</v>
          </cell>
          <cell r="V2140" t="str">
            <v>=</v>
          </cell>
          <cell r="W2140">
            <v>8.9999999999999998E-4</v>
          </cell>
          <cell r="Y2140" t="str">
            <v>기본</v>
          </cell>
          <cell r="Z2140" t="str">
            <v>x</v>
          </cell>
          <cell r="AA2140" t="str">
            <v>공구손료</v>
          </cell>
        </row>
        <row r="2141">
          <cell r="A2141">
            <v>7810</v>
          </cell>
          <cell r="D2141" t="str">
            <v>보통인부</v>
          </cell>
          <cell r="F2141" t="str">
            <v>인</v>
          </cell>
          <cell r="H2141">
            <v>0.01</v>
          </cell>
          <cell r="I2141" t="str">
            <v>x</v>
          </cell>
          <cell r="J2141">
            <v>0.03</v>
          </cell>
          <cell r="V2141" t="str">
            <v>=</v>
          </cell>
          <cell r="W2141">
            <v>2.9999999999999997E-4</v>
          </cell>
          <cell r="Y2141" t="str">
            <v>기본</v>
          </cell>
          <cell r="Z2141" t="str">
            <v>x</v>
          </cell>
          <cell r="AA2141" t="str">
            <v>공구손료</v>
          </cell>
        </row>
        <row r="2151">
          <cell r="Y2151" t="str">
            <v>기본</v>
          </cell>
          <cell r="Z2151" t="str">
            <v>x</v>
          </cell>
          <cell r="AA2151" t="str">
            <v>공구손료</v>
          </cell>
        </row>
        <row r="2152">
          <cell r="A2152">
            <v>7900</v>
          </cell>
          <cell r="C2152">
            <v>79</v>
          </cell>
          <cell r="D2152" t="str">
            <v>전원케이블신설</v>
          </cell>
          <cell r="E2152" t="str">
            <v>CV 2C/5.5㎟</v>
          </cell>
          <cell r="F2152" t="str">
            <v>m</v>
          </cell>
        </row>
        <row r="2153">
          <cell r="A2153">
            <v>7901</v>
          </cell>
          <cell r="D2153" t="str">
            <v>가. 재료비</v>
          </cell>
        </row>
        <row r="2154">
          <cell r="A2154">
            <v>7902</v>
          </cell>
          <cell r="B2154" t="str">
            <v>전원케이블CV 2Cx5.5㎟</v>
          </cell>
          <cell r="D2154" t="str">
            <v>전원케이블</v>
          </cell>
          <cell r="E2154" t="str">
            <v>CV 2Cx5.5㎟</v>
          </cell>
          <cell r="F2154" t="str">
            <v>m</v>
          </cell>
          <cell r="H2154">
            <v>1</v>
          </cell>
          <cell r="I2154" t="str">
            <v>x</v>
          </cell>
          <cell r="J2154">
            <v>1</v>
          </cell>
          <cell r="K2154" t="str">
            <v>x</v>
          </cell>
          <cell r="L2154" t="str">
            <v>(</v>
          </cell>
          <cell r="M2154">
            <v>1</v>
          </cell>
          <cell r="N2154" t="str">
            <v>+</v>
          </cell>
          <cell r="O2154">
            <v>0.03</v>
          </cell>
          <cell r="P2154" t="str">
            <v>)</v>
          </cell>
          <cell r="V2154" t="str">
            <v>=</v>
          </cell>
          <cell r="W2154">
            <v>1.03</v>
          </cell>
          <cell r="Y2154" t="str">
            <v>기본</v>
          </cell>
          <cell r="Z2154" t="str">
            <v>x</v>
          </cell>
          <cell r="AA2154" t="str">
            <v>단위량</v>
          </cell>
          <cell r="AB2154" t="str">
            <v>x</v>
          </cell>
          <cell r="AC2154" t="str">
            <v>(</v>
          </cell>
          <cell r="AD2154">
            <v>1</v>
          </cell>
          <cell r="AE2154" t="str">
            <v>+</v>
          </cell>
          <cell r="AF2154" t="str">
            <v>할증</v>
          </cell>
          <cell r="AG2154" t="str">
            <v>)</v>
          </cell>
          <cell r="AL2154">
            <v>0</v>
          </cell>
        </row>
        <row r="2155">
          <cell r="A2155">
            <v>7903</v>
          </cell>
          <cell r="D2155" t="str">
            <v>나. 노무비</v>
          </cell>
          <cell r="AL2155" t="str">
            <v>통5-59</v>
          </cell>
        </row>
        <row r="2156">
          <cell r="D2156" t="str">
            <v>통신케이블공</v>
          </cell>
          <cell r="F2156" t="str">
            <v>인</v>
          </cell>
          <cell r="H2156">
            <v>0.02</v>
          </cell>
          <cell r="I2156" t="str">
            <v>x</v>
          </cell>
          <cell r="J2156">
            <v>1</v>
          </cell>
          <cell r="V2156" t="str">
            <v>=</v>
          </cell>
          <cell r="W2156">
            <v>0.02</v>
          </cell>
          <cell r="Y2156" t="str">
            <v>기본</v>
          </cell>
          <cell r="Z2156" t="str">
            <v>x</v>
          </cell>
          <cell r="AA2156" t="str">
            <v>단위량</v>
          </cell>
        </row>
        <row r="2157">
          <cell r="D2157" t="str">
            <v>통신설비공</v>
          </cell>
          <cell r="F2157" t="str">
            <v>인</v>
          </cell>
          <cell r="H2157">
            <v>0.03</v>
          </cell>
          <cell r="I2157" t="str">
            <v>x</v>
          </cell>
          <cell r="J2157">
            <v>1</v>
          </cell>
          <cell r="V2157" t="str">
            <v>=</v>
          </cell>
          <cell r="W2157">
            <v>0.03</v>
          </cell>
          <cell r="Y2157" t="str">
            <v>기본</v>
          </cell>
          <cell r="Z2157" t="str">
            <v>x</v>
          </cell>
          <cell r="AA2157" t="str">
            <v>단위량</v>
          </cell>
        </row>
        <row r="2158">
          <cell r="D2158" t="str">
            <v>보통인부</v>
          </cell>
          <cell r="F2158" t="str">
            <v>인</v>
          </cell>
          <cell r="H2158">
            <v>0.01</v>
          </cell>
          <cell r="I2158" t="str">
            <v>x</v>
          </cell>
          <cell r="J2158">
            <v>1</v>
          </cell>
          <cell r="V2158" t="str">
            <v>=</v>
          </cell>
          <cell r="W2158">
            <v>0.01</v>
          </cell>
          <cell r="Y2158" t="str">
            <v>기본</v>
          </cell>
          <cell r="Z2158" t="str">
            <v>x</v>
          </cell>
          <cell r="AA2158" t="str">
            <v>단위량</v>
          </cell>
        </row>
        <row r="2159">
          <cell r="D2159" t="str">
            <v>소     계</v>
          </cell>
        </row>
        <row r="2160">
          <cell r="A2160">
            <v>7904</v>
          </cell>
          <cell r="D2160" t="str">
            <v>통신케이블공</v>
          </cell>
          <cell r="F2160" t="str">
            <v>인</v>
          </cell>
          <cell r="V2160" t="str">
            <v>=</v>
          </cell>
          <cell r="W2160">
            <v>0.02</v>
          </cell>
        </row>
        <row r="2161">
          <cell r="A2161">
            <v>7905</v>
          </cell>
          <cell r="D2161" t="str">
            <v>통신설비공</v>
          </cell>
          <cell r="F2161" t="str">
            <v>인</v>
          </cell>
          <cell r="V2161" t="str">
            <v>=</v>
          </cell>
          <cell r="W2161">
            <v>0.03</v>
          </cell>
        </row>
        <row r="2162">
          <cell r="A2162">
            <v>7906</v>
          </cell>
          <cell r="D2162" t="str">
            <v>보통인부</v>
          </cell>
          <cell r="F2162" t="str">
            <v>인</v>
          </cell>
          <cell r="V2162" t="str">
            <v>=</v>
          </cell>
          <cell r="W2162">
            <v>0.01</v>
          </cell>
        </row>
        <row r="2163">
          <cell r="A2163">
            <v>7907</v>
          </cell>
          <cell r="D2163" t="str">
            <v>다. 공구손료</v>
          </cell>
          <cell r="E2163" t="str">
            <v>노무비×3%</v>
          </cell>
        </row>
        <row r="2164">
          <cell r="A2164">
            <v>7908</v>
          </cell>
          <cell r="D2164" t="str">
            <v>통신케이블공</v>
          </cell>
          <cell r="F2164" t="str">
            <v>인</v>
          </cell>
          <cell r="H2164">
            <v>0.02</v>
          </cell>
          <cell r="I2164" t="str">
            <v>x</v>
          </cell>
          <cell r="J2164">
            <v>0.03</v>
          </cell>
          <cell r="V2164" t="str">
            <v>=</v>
          </cell>
          <cell r="W2164">
            <v>5.9999999999999995E-4</v>
          </cell>
          <cell r="Y2164" t="str">
            <v>기본</v>
          </cell>
          <cell r="Z2164" t="str">
            <v>x</v>
          </cell>
          <cell r="AA2164" t="str">
            <v>공구손료</v>
          </cell>
        </row>
        <row r="2165">
          <cell r="A2165">
            <v>7909</v>
          </cell>
          <cell r="D2165" t="str">
            <v>통신설비공</v>
          </cell>
          <cell r="F2165" t="str">
            <v>인</v>
          </cell>
          <cell r="H2165">
            <v>0.03</v>
          </cell>
          <cell r="I2165" t="str">
            <v>x</v>
          </cell>
          <cell r="J2165">
            <v>0.03</v>
          </cell>
          <cell r="V2165" t="str">
            <v>=</v>
          </cell>
          <cell r="W2165">
            <v>8.9999999999999998E-4</v>
          </cell>
          <cell r="Y2165" t="str">
            <v>기본</v>
          </cell>
          <cell r="Z2165" t="str">
            <v>x</v>
          </cell>
          <cell r="AA2165" t="str">
            <v>공구손료</v>
          </cell>
        </row>
        <row r="2166">
          <cell r="A2166">
            <v>7910</v>
          </cell>
          <cell r="D2166" t="str">
            <v>보통인부</v>
          </cell>
          <cell r="F2166" t="str">
            <v>인</v>
          </cell>
          <cell r="H2166">
            <v>0.01</v>
          </cell>
          <cell r="I2166" t="str">
            <v>x</v>
          </cell>
          <cell r="J2166">
            <v>0.03</v>
          </cell>
          <cell r="V2166" t="str">
            <v>=</v>
          </cell>
          <cell r="W2166">
            <v>2.9999999999999997E-4</v>
          </cell>
          <cell r="Y2166" t="str">
            <v>기본</v>
          </cell>
          <cell r="Z2166" t="str">
            <v>x</v>
          </cell>
          <cell r="AA2166" t="str">
            <v>공구손료</v>
          </cell>
        </row>
        <row r="2175">
          <cell r="Y2175" t="str">
            <v>기본</v>
          </cell>
          <cell r="Z2175" t="str">
            <v>x</v>
          </cell>
          <cell r="AA2175" t="str">
            <v>공구손료</v>
          </cell>
        </row>
        <row r="2176">
          <cell r="W2176">
            <v>0</v>
          </cell>
        </row>
        <row r="2177">
          <cell r="A2177">
            <v>8000</v>
          </cell>
          <cell r="C2177">
            <v>80</v>
          </cell>
          <cell r="D2177" t="str">
            <v>전원케이블 단말처리</v>
          </cell>
          <cell r="E2177" t="str">
            <v/>
          </cell>
          <cell r="F2177" t="str">
            <v>개소</v>
          </cell>
        </row>
        <row r="2178">
          <cell r="A2178">
            <v>8001</v>
          </cell>
          <cell r="D2178" t="str">
            <v>가. 재료비</v>
          </cell>
        </row>
        <row r="2179">
          <cell r="A2179">
            <v>8002</v>
          </cell>
          <cell r="B2179" t="str">
            <v>압착터미날단자22㎟</v>
          </cell>
          <cell r="D2179" t="str">
            <v>압착터미날단자</v>
          </cell>
          <cell r="E2179" t="str">
            <v>22㎟</v>
          </cell>
          <cell r="F2179" t="str">
            <v>개</v>
          </cell>
          <cell r="H2179">
            <v>2</v>
          </cell>
          <cell r="I2179" t="str">
            <v>x</v>
          </cell>
          <cell r="J2179">
            <v>1</v>
          </cell>
          <cell r="V2179" t="str">
            <v>=</v>
          </cell>
          <cell r="W2179">
            <v>2</v>
          </cell>
          <cell r="Y2179" t="str">
            <v>기본</v>
          </cell>
          <cell r="Z2179" t="str">
            <v>x</v>
          </cell>
          <cell r="AA2179" t="str">
            <v>단위량</v>
          </cell>
          <cell r="AL2179">
            <v>0</v>
          </cell>
        </row>
        <row r="2180">
          <cell r="A2180">
            <v>8003</v>
          </cell>
          <cell r="D2180" t="str">
            <v>나. 노무비</v>
          </cell>
          <cell r="AL2180" t="str">
            <v>전5-40</v>
          </cell>
        </row>
        <row r="2181">
          <cell r="D2181" t="str">
            <v>저압케이블공</v>
          </cell>
          <cell r="F2181" t="str">
            <v>인</v>
          </cell>
          <cell r="H2181">
            <v>0.46</v>
          </cell>
          <cell r="I2181" t="str">
            <v>x</v>
          </cell>
          <cell r="J2181">
            <v>1</v>
          </cell>
          <cell r="V2181" t="str">
            <v>=</v>
          </cell>
          <cell r="W2181">
            <v>0.46</v>
          </cell>
          <cell r="Y2181" t="str">
            <v>기본</v>
          </cell>
          <cell r="Z2181" t="str">
            <v>x</v>
          </cell>
          <cell r="AA2181" t="str">
            <v>압착단자</v>
          </cell>
        </row>
        <row r="2182">
          <cell r="D2182" t="str">
            <v>소     계</v>
          </cell>
        </row>
        <row r="2183">
          <cell r="A2183">
            <v>8004</v>
          </cell>
          <cell r="D2183" t="str">
            <v>저압케이블공</v>
          </cell>
          <cell r="F2183" t="str">
            <v>인</v>
          </cell>
          <cell r="V2183" t="str">
            <v>=</v>
          </cell>
          <cell r="W2183">
            <v>0.46</v>
          </cell>
        </row>
        <row r="2184">
          <cell r="A2184">
            <v>8005</v>
          </cell>
          <cell r="D2184" t="str">
            <v>다. 공구손료</v>
          </cell>
          <cell r="E2184" t="str">
            <v>노무비×3%</v>
          </cell>
        </row>
        <row r="2185">
          <cell r="A2185">
            <v>8006</v>
          </cell>
          <cell r="D2185" t="str">
            <v>저압케이블공</v>
          </cell>
          <cell r="F2185" t="str">
            <v>인</v>
          </cell>
          <cell r="H2185">
            <v>0.46</v>
          </cell>
          <cell r="I2185" t="str">
            <v>x</v>
          </cell>
          <cell r="J2185">
            <v>0.03</v>
          </cell>
          <cell r="V2185" t="str">
            <v>=</v>
          </cell>
          <cell r="W2185">
            <v>1.2999999999999999E-2</v>
          </cell>
          <cell r="Y2185" t="str">
            <v>기본</v>
          </cell>
          <cell r="Z2185" t="str">
            <v>x</v>
          </cell>
          <cell r="AA2185" t="str">
            <v>공구손료</v>
          </cell>
        </row>
        <row r="2200">
          <cell r="Y2200" t="str">
            <v>기본</v>
          </cell>
          <cell r="Z2200" t="str">
            <v>x</v>
          </cell>
          <cell r="AA2200" t="str">
            <v>공구손료</v>
          </cell>
        </row>
        <row r="2201">
          <cell r="W2201">
            <v>0</v>
          </cell>
        </row>
        <row r="2202">
          <cell r="A2202">
            <v>8100</v>
          </cell>
          <cell r="C2202">
            <v>81</v>
          </cell>
          <cell r="D2202" t="str">
            <v>접지선신설(옥내)</v>
          </cell>
          <cell r="E2202" t="str">
            <v>GV 38㎟</v>
          </cell>
          <cell r="F2202" t="str">
            <v>m</v>
          </cell>
        </row>
        <row r="2203">
          <cell r="A2203">
            <v>8101</v>
          </cell>
          <cell r="D2203" t="str">
            <v>가. 재료비</v>
          </cell>
        </row>
        <row r="2204">
          <cell r="A2204">
            <v>8102</v>
          </cell>
          <cell r="B2204" t="str">
            <v>접지용전선GV 38㎟</v>
          </cell>
          <cell r="D2204" t="str">
            <v>접지용전선</v>
          </cell>
          <cell r="E2204" t="str">
            <v>GV 38㎟</v>
          </cell>
          <cell r="F2204" t="str">
            <v>m</v>
          </cell>
          <cell r="H2204">
            <v>1</v>
          </cell>
          <cell r="I2204" t="str">
            <v>x</v>
          </cell>
          <cell r="J2204">
            <v>1</v>
          </cell>
          <cell r="K2204" t="str">
            <v>x</v>
          </cell>
          <cell r="L2204" t="str">
            <v>(</v>
          </cell>
          <cell r="M2204">
            <v>1</v>
          </cell>
          <cell r="N2204" t="str">
            <v>+</v>
          </cell>
          <cell r="O2204">
            <v>0.05</v>
          </cell>
          <cell r="P2204" t="str">
            <v>)</v>
          </cell>
          <cell r="V2204" t="str">
            <v>=</v>
          </cell>
          <cell r="W2204">
            <v>1.05</v>
          </cell>
          <cell r="Y2204" t="str">
            <v>기본</v>
          </cell>
          <cell r="Z2204" t="str">
            <v>x</v>
          </cell>
          <cell r="AA2204" t="str">
            <v>단위량</v>
          </cell>
          <cell r="AB2204" t="str">
            <v>x</v>
          </cell>
          <cell r="AC2204" t="str">
            <v>(</v>
          </cell>
          <cell r="AD2204">
            <v>1</v>
          </cell>
          <cell r="AE2204" t="str">
            <v>+</v>
          </cell>
          <cell r="AF2204" t="str">
            <v>할증</v>
          </cell>
          <cell r="AG2204" t="str">
            <v>)</v>
          </cell>
          <cell r="AL2204">
            <v>0</v>
          </cell>
        </row>
        <row r="2205">
          <cell r="A2205">
            <v>8103</v>
          </cell>
          <cell r="D2205" t="str">
            <v>나. 노무비</v>
          </cell>
          <cell r="AL2205" t="str">
            <v>전7-8</v>
          </cell>
        </row>
        <row r="2206">
          <cell r="D2206" t="str">
            <v>통신내선공</v>
          </cell>
          <cell r="F2206" t="str">
            <v>인</v>
          </cell>
          <cell r="H2206">
            <v>3.1E-2</v>
          </cell>
          <cell r="I2206" t="str">
            <v>x</v>
          </cell>
          <cell r="J2206">
            <v>1</v>
          </cell>
          <cell r="V2206" t="str">
            <v>=</v>
          </cell>
          <cell r="W2206">
            <v>3.1E-2</v>
          </cell>
          <cell r="Y2206" t="str">
            <v>기본</v>
          </cell>
          <cell r="Z2206" t="str">
            <v>x</v>
          </cell>
          <cell r="AA2206" t="str">
            <v>단위량</v>
          </cell>
        </row>
        <row r="2207">
          <cell r="D2207" t="str">
            <v>소     계</v>
          </cell>
        </row>
        <row r="2208">
          <cell r="A2208">
            <v>8104</v>
          </cell>
          <cell r="D2208" t="str">
            <v>통신내선공</v>
          </cell>
          <cell r="F2208" t="str">
            <v>인</v>
          </cell>
          <cell r="V2208" t="str">
            <v>=</v>
          </cell>
          <cell r="W2208">
            <v>3.1E-2</v>
          </cell>
        </row>
        <row r="2209">
          <cell r="A2209">
            <v>8105</v>
          </cell>
          <cell r="D2209" t="str">
            <v>다. 공구손료</v>
          </cell>
          <cell r="E2209" t="str">
            <v>노무비×3%</v>
          </cell>
        </row>
        <row r="2210">
          <cell r="A2210">
            <v>8106</v>
          </cell>
          <cell r="D2210" t="str">
            <v>통신내선공</v>
          </cell>
          <cell r="F2210" t="str">
            <v>인</v>
          </cell>
          <cell r="H2210">
            <v>3.1E-2</v>
          </cell>
          <cell r="I2210" t="str">
            <v>x</v>
          </cell>
          <cell r="J2210">
            <v>0.03</v>
          </cell>
          <cell r="V2210" t="str">
            <v>=</v>
          </cell>
          <cell r="W2210">
            <v>8.9999999999999998E-4</v>
          </cell>
          <cell r="Y2210" t="str">
            <v>기본</v>
          </cell>
          <cell r="Z2210" t="str">
            <v>x</v>
          </cell>
          <cell r="AA2210" t="str">
            <v>공구손료</v>
          </cell>
        </row>
        <row r="2225">
          <cell r="Y2225" t="str">
            <v>기본</v>
          </cell>
          <cell r="Z2225" t="str">
            <v>x</v>
          </cell>
          <cell r="AA2225" t="str">
            <v>공구손료</v>
          </cell>
        </row>
        <row r="2226">
          <cell r="W2226">
            <v>0</v>
          </cell>
        </row>
        <row r="2227">
          <cell r="A2227">
            <v>8200</v>
          </cell>
          <cell r="C2227">
            <v>82</v>
          </cell>
          <cell r="D2227" t="str">
            <v>접지선매설(옥외)</v>
          </cell>
          <cell r="E2227" t="str">
            <v>GV 38㎟</v>
          </cell>
          <cell r="F2227" t="str">
            <v>m</v>
          </cell>
        </row>
        <row r="2228">
          <cell r="A2228">
            <v>8201</v>
          </cell>
          <cell r="D2228" t="str">
            <v>가. 재료비</v>
          </cell>
        </row>
        <row r="2229">
          <cell r="A2229">
            <v>8202</v>
          </cell>
          <cell r="B2229" t="str">
            <v>접지용전선GV 38㎟</v>
          </cell>
          <cell r="D2229" t="str">
            <v>접지용전선</v>
          </cell>
          <cell r="E2229" t="str">
            <v>GV 38㎟</v>
          </cell>
          <cell r="F2229" t="str">
            <v>m</v>
          </cell>
          <cell r="H2229">
            <v>1</v>
          </cell>
          <cell r="I2229" t="str">
            <v>x</v>
          </cell>
          <cell r="J2229">
            <v>1</v>
          </cell>
          <cell r="K2229" t="str">
            <v>x</v>
          </cell>
          <cell r="L2229" t="str">
            <v>(</v>
          </cell>
          <cell r="M2229">
            <v>1</v>
          </cell>
          <cell r="N2229" t="str">
            <v>+</v>
          </cell>
          <cell r="O2229">
            <v>0.05</v>
          </cell>
          <cell r="P2229" t="str">
            <v>)</v>
          </cell>
          <cell r="V2229" t="str">
            <v>=</v>
          </cell>
          <cell r="W2229">
            <v>1.05</v>
          </cell>
          <cell r="Y2229" t="str">
            <v>기본</v>
          </cell>
          <cell r="Z2229" t="str">
            <v>x</v>
          </cell>
          <cell r="AA2229" t="str">
            <v>단위량</v>
          </cell>
          <cell r="AB2229" t="str">
            <v>x</v>
          </cell>
          <cell r="AC2229" t="str">
            <v>(</v>
          </cell>
          <cell r="AD2229">
            <v>1</v>
          </cell>
          <cell r="AE2229" t="str">
            <v>+</v>
          </cell>
          <cell r="AF2229" t="str">
            <v>할증</v>
          </cell>
          <cell r="AG2229" t="str">
            <v>)</v>
          </cell>
          <cell r="AL2229">
            <v>0</v>
          </cell>
        </row>
        <row r="2230">
          <cell r="A2230">
            <v>8203</v>
          </cell>
          <cell r="D2230" t="str">
            <v>나. 노무비</v>
          </cell>
        </row>
        <row r="2231">
          <cell r="D2231" t="str">
            <v>통신외선공</v>
          </cell>
          <cell r="F2231" t="str">
            <v>인</v>
          </cell>
          <cell r="H2231">
            <v>3.1E-2</v>
          </cell>
          <cell r="I2231" t="str">
            <v>x</v>
          </cell>
          <cell r="J2231">
            <v>1</v>
          </cell>
          <cell r="V2231" t="str">
            <v>=</v>
          </cell>
          <cell r="W2231">
            <v>3.1E-2</v>
          </cell>
          <cell r="Y2231" t="str">
            <v>기본</v>
          </cell>
          <cell r="Z2231" t="str">
            <v>x</v>
          </cell>
          <cell r="AA2231" t="str">
            <v>단위량</v>
          </cell>
          <cell r="AL2231" t="str">
            <v>전 7-8</v>
          </cell>
        </row>
        <row r="2232">
          <cell r="D2232" t="str">
            <v>소     계</v>
          </cell>
        </row>
        <row r="2233">
          <cell r="A2233">
            <v>8204</v>
          </cell>
          <cell r="D2233" t="str">
            <v>통신외선공</v>
          </cell>
          <cell r="F2233" t="str">
            <v>인</v>
          </cell>
          <cell r="V2233" t="str">
            <v>=</v>
          </cell>
          <cell r="W2233">
            <v>3.1E-2</v>
          </cell>
        </row>
        <row r="2234">
          <cell r="A2234">
            <v>8205</v>
          </cell>
          <cell r="D2234" t="str">
            <v>다. 공구손료</v>
          </cell>
          <cell r="E2234" t="str">
            <v>노무비×3%</v>
          </cell>
        </row>
        <row r="2235">
          <cell r="A2235">
            <v>8206</v>
          </cell>
          <cell r="D2235" t="str">
            <v>통신외선공</v>
          </cell>
          <cell r="F2235" t="str">
            <v>인</v>
          </cell>
          <cell r="H2235">
            <v>3.1E-2</v>
          </cell>
          <cell r="I2235" t="str">
            <v>x</v>
          </cell>
          <cell r="J2235">
            <v>0.03</v>
          </cell>
          <cell r="V2235" t="str">
            <v>=</v>
          </cell>
          <cell r="W2235">
            <v>8.9999999999999998E-4</v>
          </cell>
          <cell r="Y2235" t="str">
            <v>기본</v>
          </cell>
          <cell r="Z2235" t="str">
            <v>x</v>
          </cell>
          <cell r="AA2235" t="str">
            <v>공구손료</v>
          </cell>
        </row>
        <row r="2250">
          <cell r="Y2250" t="str">
            <v>기본</v>
          </cell>
          <cell r="Z2250" t="str">
            <v>x</v>
          </cell>
          <cell r="AA2250" t="str">
            <v>공구손료</v>
          </cell>
        </row>
        <row r="2251">
          <cell r="W2251">
            <v>0</v>
          </cell>
        </row>
        <row r="2252">
          <cell r="A2252">
            <v>8300</v>
          </cell>
          <cell r="C2252">
            <v>83</v>
          </cell>
          <cell r="D2252" t="str">
            <v>지중도체신설</v>
          </cell>
          <cell r="E2252" t="str">
            <v>3Ω(대지저항540Ω)</v>
          </cell>
          <cell r="F2252" t="str">
            <v>개소</v>
          </cell>
        </row>
        <row r="2253">
          <cell r="A2253">
            <v>8301</v>
          </cell>
          <cell r="D2253" t="str">
            <v>가. 재료비</v>
          </cell>
        </row>
        <row r="2254">
          <cell r="A2254">
            <v>8302</v>
          </cell>
          <cell r="B2254" t="str">
            <v>접지봉16Dx1800mm</v>
          </cell>
          <cell r="D2254" t="str">
            <v>접지봉</v>
          </cell>
          <cell r="E2254" t="str">
            <v>16Dx1800mm</v>
          </cell>
          <cell r="F2254" t="str">
            <v>개</v>
          </cell>
          <cell r="V2254" t="str">
            <v>=</v>
          </cell>
          <cell r="W2254">
            <v>109</v>
          </cell>
          <cell r="AL2254">
            <v>0</v>
          </cell>
        </row>
        <row r="2255">
          <cell r="A2255">
            <v>8303</v>
          </cell>
          <cell r="B2255" t="str">
            <v>접지용전선AS 38㎟</v>
          </cell>
          <cell r="D2255" t="str">
            <v>접지용전선</v>
          </cell>
          <cell r="E2255" t="str">
            <v>AS 38㎟</v>
          </cell>
          <cell r="F2255" t="str">
            <v>m</v>
          </cell>
          <cell r="V2255" t="str">
            <v>=</v>
          </cell>
          <cell r="W2255">
            <v>217</v>
          </cell>
          <cell r="AL2255">
            <v>0</v>
          </cell>
        </row>
        <row r="2256">
          <cell r="A2256">
            <v>8304</v>
          </cell>
          <cell r="B2256" t="str">
            <v>접지슬리브60-60,38㎟</v>
          </cell>
          <cell r="D2256" t="str">
            <v>접지슬리브</v>
          </cell>
          <cell r="E2256" t="str">
            <v>60-60,38㎟</v>
          </cell>
          <cell r="F2256" t="str">
            <v>개</v>
          </cell>
          <cell r="V2256" t="str">
            <v>=</v>
          </cell>
          <cell r="W2256">
            <v>110</v>
          </cell>
          <cell r="AL2256">
            <v>0</v>
          </cell>
        </row>
        <row r="2257">
          <cell r="A2257">
            <v>8305</v>
          </cell>
          <cell r="B2257" t="str">
            <v>접지저항저감제통신접지용(10㎏)</v>
          </cell>
          <cell r="D2257" t="str">
            <v>접지저항저감제</v>
          </cell>
          <cell r="E2257" t="str">
            <v>통신접지용(10㎏)</v>
          </cell>
          <cell r="F2257" t="str">
            <v>포</v>
          </cell>
          <cell r="V2257" t="str">
            <v>=</v>
          </cell>
          <cell r="W2257">
            <v>1.25</v>
          </cell>
          <cell r="AL2257">
            <v>0</v>
          </cell>
        </row>
        <row r="2258">
          <cell r="A2258">
            <v>8306</v>
          </cell>
          <cell r="D2258" t="str">
            <v>나. 노무비</v>
          </cell>
          <cell r="AL2258" t="str">
            <v>통3-39</v>
          </cell>
        </row>
        <row r="2259">
          <cell r="D2259" t="str">
            <v>통신외선공</v>
          </cell>
          <cell r="F2259" t="str">
            <v>인</v>
          </cell>
          <cell r="H2259">
            <v>0.45</v>
          </cell>
          <cell r="I2259" t="str">
            <v>x</v>
          </cell>
          <cell r="J2259">
            <v>1</v>
          </cell>
          <cell r="V2259" t="str">
            <v>=</v>
          </cell>
          <cell r="W2259">
            <v>0.45</v>
          </cell>
          <cell r="Y2259" t="str">
            <v>기본</v>
          </cell>
          <cell r="Z2259" t="str">
            <v>x</v>
          </cell>
          <cell r="AA2259" t="str">
            <v>3본연결</v>
          </cell>
        </row>
        <row r="2260">
          <cell r="D2260" t="str">
            <v>보통인부</v>
          </cell>
          <cell r="F2260" t="str">
            <v>인</v>
          </cell>
          <cell r="H2260">
            <v>0.23</v>
          </cell>
          <cell r="I2260" t="str">
            <v>x</v>
          </cell>
          <cell r="J2260">
            <v>1</v>
          </cell>
          <cell r="V2260" t="str">
            <v>=</v>
          </cell>
          <cell r="W2260">
            <v>0.23</v>
          </cell>
          <cell r="Y2260" t="str">
            <v>기본</v>
          </cell>
          <cell r="Z2260" t="str">
            <v>x</v>
          </cell>
          <cell r="AA2260" t="str">
            <v>3본연결</v>
          </cell>
        </row>
        <row r="2261">
          <cell r="D2261" t="str">
            <v>통신외선공</v>
          </cell>
          <cell r="F2261" t="str">
            <v>인</v>
          </cell>
          <cell r="H2261">
            <v>0.2</v>
          </cell>
          <cell r="I2261" t="str">
            <v>x</v>
          </cell>
          <cell r="J2261">
            <v>0.7</v>
          </cell>
          <cell r="K2261" t="str">
            <v>x</v>
          </cell>
          <cell r="M2261">
            <v>106</v>
          </cell>
          <cell r="V2261" t="str">
            <v>=</v>
          </cell>
          <cell r="W2261">
            <v>14.84</v>
          </cell>
          <cell r="Y2261" t="str">
            <v>1본</v>
          </cell>
          <cell r="Z2261" t="str">
            <v>x</v>
          </cell>
          <cell r="AA2261" t="str">
            <v>가산품</v>
          </cell>
          <cell r="AB2261" t="str">
            <v>x</v>
          </cell>
          <cell r="AD2261" t="str">
            <v>수량</v>
          </cell>
          <cell r="AL2261" t="str">
            <v>4본이상연결</v>
          </cell>
        </row>
        <row r="2262">
          <cell r="D2262" t="str">
            <v>보통인부</v>
          </cell>
          <cell r="F2262" t="str">
            <v>인</v>
          </cell>
          <cell r="H2262">
            <v>0.1</v>
          </cell>
          <cell r="I2262" t="str">
            <v>x</v>
          </cell>
          <cell r="J2262">
            <v>0.7</v>
          </cell>
          <cell r="K2262" t="str">
            <v>x</v>
          </cell>
          <cell r="M2262">
            <v>106</v>
          </cell>
          <cell r="V2262" t="str">
            <v>=</v>
          </cell>
          <cell r="W2262">
            <v>7.42</v>
          </cell>
          <cell r="Y2262" t="str">
            <v>1본</v>
          </cell>
          <cell r="Z2262" t="str">
            <v>x</v>
          </cell>
          <cell r="AA2262" t="str">
            <v>가산품</v>
          </cell>
          <cell r="AB2262" t="str">
            <v>x</v>
          </cell>
          <cell r="AD2262" t="str">
            <v>수량</v>
          </cell>
          <cell r="AL2262" t="str">
            <v>4본이상연결</v>
          </cell>
        </row>
        <row r="2263">
          <cell r="D2263" t="str">
            <v>보통인부</v>
          </cell>
          <cell r="E2263" t="str">
            <v>터파기</v>
          </cell>
          <cell r="F2263" t="str">
            <v>인</v>
          </cell>
          <cell r="H2263">
            <v>0.26</v>
          </cell>
          <cell r="I2263" t="str">
            <v>x</v>
          </cell>
          <cell r="J2263">
            <v>81</v>
          </cell>
          <cell r="V2263" t="str">
            <v>=</v>
          </cell>
          <cell r="W2263">
            <v>21.06</v>
          </cell>
          <cell r="Y2263" t="str">
            <v>기본</v>
          </cell>
          <cell r="Z2263" t="str">
            <v>x</v>
          </cell>
          <cell r="AA2263" t="str">
            <v>토사량</v>
          </cell>
          <cell r="AL2263" t="str">
            <v>건3-1-나</v>
          </cell>
        </row>
        <row r="2264">
          <cell r="D2264" t="str">
            <v>보통인부</v>
          </cell>
          <cell r="E2264" t="str">
            <v>되메우기</v>
          </cell>
          <cell r="F2264" t="str">
            <v>인</v>
          </cell>
          <cell r="H2264">
            <v>0.1</v>
          </cell>
          <cell r="I2264" t="str">
            <v>x</v>
          </cell>
          <cell r="J2264">
            <v>81</v>
          </cell>
          <cell r="V2264" t="str">
            <v>=</v>
          </cell>
          <cell r="W2264">
            <v>8.1</v>
          </cell>
          <cell r="Y2264" t="str">
            <v>기본</v>
          </cell>
          <cell r="Z2264" t="str">
            <v>x</v>
          </cell>
          <cell r="AA2264" t="str">
            <v>토사량</v>
          </cell>
        </row>
        <row r="2265">
          <cell r="D2265" t="str">
            <v>보통인부</v>
          </cell>
          <cell r="E2265" t="str">
            <v>다지기</v>
          </cell>
          <cell r="F2265" t="str">
            <v>인</v>
          </cell>
          <cell r="H2265">
            <v>0.11</v>
          </cell>
          <cell r="I2265" t="str">
            <v>x</v>
          </cell>
          <cell r="J2265">
            <v>81</v>
          </cell>
          <cell r="V2265" t="str">
            <v>=</v>
          </cell>
          <cell r="W2265">
            <v>8.91</v>
          </cell>
          <cell r="Y2265" t="str">
            <v>기본</v>
          </cell>
          <cell r="Z2265" t="str">
            <v>x</v>
          </cell>
          <cell r="AA2265" t="str">
            <v>토사량</v>
          </cell>
        </row>
        <row r="2266">
          <cell r="D2266" t="str">
            <v>소   계</v>
          </cell>
        </row>
        <row r="2267">
          <cell r="A2267">
            <v>8307</v>
          </cell>
          <cell r="D2267" t="str">
            <v>통신외선공</v>
          </cell>
          <cell r="F2267" t="str">
            <v>인</v>
          </cell>
          <cell r="V2267" t="str">
            <v>=</v>
          </cell>
          <cell r="W2267">
            <v>15.29</v>
          </cell>
        </row>
        <row r="2268">
          <cell r="A2268">
            <v>8308</v>
          </cell>
          <cell r="D2268" t="str">
            <v>보통인부</v>
          </cell>
          <cell r="F2268" t="str">
            <v>인</v>
          </cell>
          <cell r="V2268" t="str">
            <v>=</v>
          </cell>
          <cell r="W2268">
            <v>45.72</v>
          </cell>
        </row>
        <row r="2269">
          <cell r="A2269">
            <v>8309</v>
          </cell>
          <cell r="D2269" t="str">
            <v>다. 공구손료</v>
          </cell>
          <cell r="E2269" t="str">
            <v>노무비×3%</v>
          </cell>
        </row>
        <row r="2270">
          <cell r="A2270">
            <v>8310</v>
          </cell>
          <cell r="D2270" t="str">
            <v>통신외선공</v>
          </cell>
          <cell r="F2270" t="str">
            <v>인</v>
          </cell>
          <cell r="H2270">
            <v>15.29</v>
          </cell>
          <cell r="I2270" t="str">
            <v>x</v>
          </cell>
          <cell r="J2270">
            <v>0.03</v>
          </cell>
          <cell r="V2270" t="str">
            <v>=</v>
          </cell>
          <cell r="W2270">
            <v>0.45</v>
          </cell>
          <cell r="Y2270" t="str">
            <v>기본</v>
          </cell>
          <cell r="Z2270" t="str">
            <v>x</v>
          </cell>
          <cell r="AA2270" t="str">
            <v>공구손료</v>
          </cell>
        </row>
        <row r="2271">
          <cell r="A2271">
            <v>8311</v>
          </cell>
          <cell r="D2271" t="str">
            <v>보통인부</v>
          </cell>
          <cell r="F2271" t="str">
            <v>인</v>
          </cell>
          <cell r="H2271">
            <v>7.6499999999999995</v>
          </cell>
          <cell r="I2271" t="str">
            <v>x</v>
          </cell>
          <cell r="J2271">
            <v>0.03</v>
          </cell>
          <cell r="V2271" t="str">
            <v>=</v>
          </cell>
          <cell r="W2271">
            <v>0.22</v>
          </cell>
          <cell r="Y2271" t="str">
            <v>기본</v>
          </cell>
          <cell r="Z2271" t="str">
            <v>x</v>
          </cell>
          <cell r="AA2271" t="str">
            <v>공구손료</v>
          </cell>
        </row>
        <row r="2276">
          <cell r="Y2276" t="str">
            <v>기본</v>
          </cell>
          <cell r="Z2276" t="str">
            <v>x</v>
          </cell>
          <cell r="AA2276" t="str">
            <v>공구손료</v>
          </cell>
        </row>
        <row r="2277">
          <cell r="A2277">
            <v>8400</v>
          </cell>
          <cell r="C2277">
            <v>84</v>
          </cell>
          <cell r="D2277" t="str">
            <v>지중도체신설</v>
          </cell>
          <cell r="E2277" t="str">
            <v>10Ω(대지저항540Ω)</v>
          </cell>
          <cell r="F2277" t="str">
            <v>개소</v>
          </cell>
        </row>
        <row r="2278">
          <cell r="A2278">
            <v>8401</v>
          </cell>
          <cell r="D2278" t="str">
            <v>가. 재료비</v>
          </cell>
        </row>
        <row r="2279">
          <cell r="A2279">
            <v>8402</v>
          </cell>
          <cell r="B2279" t="str">
            <v>접지봉16Dx1800mm</v>
          </cell>
          <cell r="D2279" t="str">
            <v>접지봉</v>
          </cell>
          <cell r="E2279" t="str">
            <v>16Dx1800mm</v>
          </cell>
          <cell r="F2279" t="str">
            <v>개</v>
          </cell>
          <cell r="W2279">
            <v>27</v>
          </cell>
          <cell r="AL2279">
            <v>0</v>
          </cell>
        </row>
        <row r="2280">
          <cell r="A2280">
            <v>8403</v>
          </cell>
          <cell r="B2280" t="str">
            <v>접지용전선AS 38㎟</v>
          </cell>
          <cell r="D2280" t="str">
            <v>접지용전선</v>
          </cell>
          <cell r="E2280" t="str">
            <v>AS 38㎟</v>
          </cell>
          <cell r="F2280" t="str">
            <v>m</v>
          </cell>
          <cell r="W2280">
            <v>53</v>
          </cell>
          <cell r="AL2280">
            <v>0</v>
          </cell>
        </row>
        <row r="2281">
          <cell r="A2281">
            <v>8404</v>
          </cell>
          <cell r="B2281" t="str">
            <v>접지슬리브60-60,38㎟</v>
          </cell>
          <cell r="D2281" t="str">
            <v>접지슬리브</v>
          </cell>
          <cell r="E2281" t="str">
            <v>60-60,38㎟</v>
          </cell>
          <cell r="F2281" t="str">
            <v>개</v>
          </cell>
          <cell r="W2281">
            <v>28</v>
          </cell>
          <cell r="AL2281">
            <v>0</v>
          </cell>
        </row>
        <row r="2282">
          <cell r="A2282">
            <v>8405</v>
          </cell>
          <cell r="B2282" t="str">
            <v>접지저항저감제통신접지용(10㎏)</v>
          </cell>
          <cell r="D2282" t="str">
            <v>접지저항저감제</v>
          </cell>
          <cell r="E2282" t="str">
            <v>통신접지용(10㎏)</v>
          </cell>
          <cell r="F2282" t="str">
            <v>포</v>
          </cell>
          <cell r="W2282">
            <v>0.82</v>
          </cell>
          <cell r="AL2282">
            <v>0</v>
          </cell>
        </row>
        <row r="2283">
          <cell r="A2283">
            <v>8406</v>
          </cell>
          <cell r="D2283" t="str">
            <v>나. 노무비</v>
          </cell>
          <cell r="AL2283" t="str">
            <v>통3-39</v>
          </cell>
        </row>
        <row r="2284">
          <cell r="D2284" t="str">
            <v>통신외선공</v>
          </cell>
          <cell r="F2284" t="str">
            <v>인</v>
          </cell>
          <cell r="H2284">
            <v>0.45</v>
          </cell>
          <cell r="I2284" t="str">
            <v>x</v>
          </cell>
          <cell r="J2284">
            <v>1</v>
          </cell>
          <cell r="V2284" t="str">
            <v>=</v>
          </cell>
          <cell r="W2284">
            <v>0.45</v>
          </cell>
          <cell r="Y2284" t="str">
            <v>기본</v>
          </cell>
          <cell r="Z2284" t="str">
            <v>x</v>
          </cell>
          <cell r="AA2284" t="str">
            <v>3본연결</v>
          </cell>
        </row>
        <row r="2285">
          <cell r="D2285" t="str">
            <v>보통인부</v>
          </cell>
          <cell r="F2285" t="str">
            <v>인</v>
          </cell>
          <cell r="H2285">
            <v>0.23</v>
          </cell>
          <cell r="I2285" t="str">
            <v>x</v>
          </cell>
          <cell r="J2285">
            <v>1</v>
          </cell>
          <cell r="V2285" t="str">
            <v>=</v>
          </cell>
          <cell r="W2285">
            <v>0.23</v>
          </cell>
          <cell r="Y2285" t="str">
            <v>기본</v>
          </cell>
          <cell r="Z2285" t="str">
            <v>x</v>
          </cell>
          <cell r="AA2285" t="str">
            <v>3본연결</v>
          </cell>
        </row>
        <row r="2286">
          <cell r="D2286" t="str">
            <v>통신외선공</v>
          </cell>
          <cell r="F2286" t="str">
            <v>인</v>
          </cell>
          <cell r="H2286">
            <v>0.2</v>
          </cell>
          <cell r="I2286" t="str">
            <v>x</v>
          </cell>
          <cell r="J2286">
            <v>0.7</v>
          </cell>
          <cell r="K2286" t="str">
            <v>x</v>
          </cell>
          <cell r="M2286">
            <v>24</v>
          </cell>
          <cell r="V2286" t="str">
            <v>=</v>
          </cell>
          <cell r="W2286">
            <v>3.36</v>
          </cell>
          <cell r="Y2286" t="str">
            <v>1본</v>
          </cell>
          <cell r="Z2286" t="str">
            <v>x</v>
          </cell>
          <cell r="AA2286" t="str">
            <v>가산품</v>
          </cell>
          <cell r="AB2286" t="str">
            <v>x</v>
          </cell>
          <cell r="AD2286" t="str">
            <v>수량</v>
          </cell>
          <cell r="AL2286" t="str">
            <v>4본이상연결</v>
          </cell>
        </row>
        <row r="2287">
          <cell r="D2287" t="str">
            <v>보통인부</v>
          </cell>
          <cell r="F2287" t="str">
            <v>인</v>
          </cell>
          <cell r="H2287">
            <v>0.1</v>
          </cell>
          <cell r="I2287" t="str">
            <v>x</v>
          </cell>
          <cell r="J2287">
            <v>0.7</v>
          </cell>
          <cell r="K2287" t="str">
            <v>x</v>
          </cell>
          <cell r="M2287">
            <v>24</v>
          </cell>
          <cell r="V2287" t="str">
            <v>=</v>
          </cell>
          <cell r="W2287">
            <v>1.68</v>
          </cell>
          <cell r="Y2287" t="str">
            <v>1본</v>
          </cell>
          <cell r="Z2287" t="str">
            <v>x</v>
          </cell>
          <cell r="AA2287" t="str">
            <v>가산품</v>
          </cell>
          <cell r="AB2287" t="str">
            <v>x</v>
          </cell>
          <cell r="AD2287" t="str">
            <v>수량</v>
          </cell>
          <cell r="AL2287" t="str">
            <v>4본이상연결</v>
          </cell>
        </row>
        <row r="2288">
          <cell r="D2288" t="str">
            <v>보통인부</v>
          </cell>
          <cell r="E2288" t="str">
            <v>터파기</v>
          </cell>
          <cell r="F2288" t="str">
            <v>인</v>
          </cell>
          <cell r="H2288">
            <v>0.26</v>
          </cell>
          <cell r="I2288" t="str">
            <v>x</v>
          </cell>
          <cell r="J2288">
            <v>19.5</v>
          </cell>
          <cell r="V2288" t="str">
            <v>=</v>
          </cell>
          <cell r="W2288">
            <v>5.07</v>
          </cell>
          <cell r="Y2288" t="str">
            <v>기본</v>
          </cell>
          <cell r="Z2288" t="str">
            <v>x</v>
          </cell>
          <cell r="AA2288" t="str">
            <v>토사량</v>
          </cell>
          <cell r="AL2288" t="str">
            <v>건3-1-나</v>
          </cell>
        </row>
        <row r="2289">
          <cell r="D2289" t="str">
            <v>보통인부</v>
          </cell>
          <cell r="E2289" t="str">
            <v>되메우기</v>
          </cell>
          <cell r="F2289" t="str">
            <v>인</v>
          </cell>
          <cell r="H2289">
            <v>0.1</v>
          </cell>
          <cell r="I2289" t="str">
            <v>x</v>
          </cell>
          <cell r="J2289">
            <v>19.5</v>
          </cell>
          <cell r="V2289" t="str">
            <v>=</v>
          </cell>
          <cell r="W2289">
            <v>1.95</v>
          </cell>
          <cell r="Y2289" t="str">
            <v>기본</v>
          </cell>
          <cell r="Z2289" t="str">
            <v>x</v>
          </cell>
          <cell r="AA2289" t="str">
            <v>토사량</v>
          </cell>
        </row>
        <row r="2290">
          <cell r="D2290" t="str">
            <v>보통인부</v>
          </cell>
          <cell r="E2290" t="str">
            <v>다지기</v>
          </cell>
          <cell r="F2290" t="str">
            <v>인</v>
          </cell>
          <cell r="H2290">
            <v>0.11</v>
          </cell>
          <cell r="I2290" t="str">
            <v>x</v>
          </cell>
          <cell r="J2290">
            <v>19.5</v>
          </cell>
          <cell r="V2290" t="str">
            <v>=</v>
          </cell>
          <cell r="W2290">
            <v>2.14</v>
          </cell>
          <cell r="Y2290" t="str">
            <v>기본</v>
          </cell>
          <cell r="Z2290" t="str">
            <v>x</v>
          </cell>
          <cell r="AA2290" t="str">
            <v>토사량</v>
          </cell>
        </row>
        <row r="2291">
          <cell r="D2291" t="str">
            <v>소   계</v>
          </cell>
        </row>
        <row r="2292">
          <cell r="A2292">
            <v>8407</v>
          </cell>
          <cell r="D2292" t="str">
            <v>통신외선공</v>
          </cell>
          <cell r="F2292" t="str">
            <v>인</v>
          </cell>
          <cell r="V2292" t="str">
            <v>=</v>
          </cell>
          <cell r="W2292">
            <v>3.81</v>
          </cell>
        </row>
        <row r="2293">
          <cell r="A2293">
            <v>8408</v>
          </cell>
          <cell r="D2293" t="str">
            <v>보통인부</v>
          </cell>
          <cell r="F2293" t="str">
            <v>인</v>
          </cell>
          <cell r="V2293" t="str">
            <v>=</v>
          </cell>
          <cell r="W2293">
            <v>11.07</v>
          </cell>
        </row>
        <row r="2294">
          <cell r="A2294">
            <v>8409</v>
          </cell>
          <cell r="D2294" t="str">
            <v>다. 공구손료</v>
          </cell>
          <cell r="E2294" t="str">
            <v>노무비×3%</v>
          </cell>
        </row>
        <row r="2295">
          <cell r="A2295">
            <v>8410</v>
          </cell>
          <cell r="D2295" t="str">
            <v>통신외선공</v>
          </cell>
          <cell r="F2295" t="str">
            <v>인</v>
          </cell>
          <cell r="H2295">
            <v>3.81</v>
          </cell>
          <cell r="I2295" t="str">
            <v>x</v>
          </cell>
          <cell r="J2295">
            <v>0.03</v>
          </cell>
          <cell r="V2295" t="str">
            <v>=</v>
          </cell>
          <cell r="W2295">
            <v>0.11</v>
          </cell>
          <cell r="Y2295" t="str">
            <v>기본</v>
          </cell>
          <cell r="Z2295" t="str">
            <v>x</v>
          </cell>
          <cell r="AA2295" t="str">
            <v>공구손료</v>
          </cell>
        </row>
        <row r="2296">
          <cell r="A2296">
            <v>8411</v>
          </cell>
          <cell r="D2296" t="str">
            <v>보통인부</v>
          </cell>
          <cell r="F2296" t="str">
            <v>인</v>
          </cell>
          <cell r="H2296">
            <v>1.91</v>
          </cell>
          <cell r="I2296" t="str">
            <v>x</v>
          </cell>
          <cell r="J2296">
            <v>0.03</v>
          </cell>
          <cell r="V2296" t="str">
            <v>=</v>
          </cell>
          <cell r="W2296">
            <v>0.05</v>
          </cell>
          <cell r="Y2296" t="str">
            <v>기본</v>
          </cell>
          <cell r="Z2296" t="str">
            <v>x</v>
          </cell>
          <cell r="AA2296" t="str">
            <v>공구손료</v>
          </cell>
        </row>
        <row r="2301">
          <cell r="Y2301" t="str">
            <v>기본</v>
          </cell>
          <cell r="Z2301" t="str">
            <v>x</v>
          </cell>
          <cell r="AA2301" t="str">
            <v>공구손료</v>
          </cell>
        </row>
        <row r="2302">
          <cell r="A2302">
            <v>8500</v>
          </cell>
          <cell r="C2302">
            <v>85</v>
          </cell>
          <cell r="D2302" t="str">
            <v>지중도체신설</v>
          </cell>
          <cell r="E2302" t="str">
            <v>10Ω(대지저항540Ω)</v>
          </cell>
          <cell r="F2302" t="str">
            <v>개소</v>
          </cell>
        </row>
        <row r="2303">
          <cell r="A2303">
            <v>8501</v>
          </cell>
          <cell r="D2303" t="str">
            <v>가. 재료비</v>
          </cell>
        </row>
        <row r="2304">
          <cell r="A2304">
            <v>8502</v>
          </cell>
          <cell r="B2304" t="str">
            <v>접지봉16Dx1800mm</v>
          </cell>
          <cell r="D2304" t="str">
            <v>접지봉</v>
          </cell>
          <cell r="E2304" t="str">
            <v>16Dx1800mm</v>
          </cell>
          <cell r="F2304" t="str">
            <v>개</v>
          </cell>
          <cell r="V2304" t="str">
            <v>=</v>
          </cell>
          <cell r="W2304">
            <v>27</v>
          </cell>
          <cell r="AL2304">
            <v>0</v>
          </cell>
        </row>
        <row r="2305">
          <cell r="A2305">
            <v>8503</v>
          </cell>
          <cell r="B2305" t="str">
            <v>접지용전선AS 38㎟</v>
          </cell>
          <cell r="D2305" t="str">
            <v>접지용전선</v>
          </cell>
          <cell r="E2305" t="str">
            <v>AS 38㎟</v>
          </cell>
          <cell r="F2305" t="str">
            <v>m</v>
          </cell>
          <cell r="V2305" t="str">
            <v>=</v>
          </cell>
          <cell r="W2305">
            <v>53</v>
          </cell>
          <cell r="AL2305">
            <v>0</v>
          </cell>
        </row>
        <row r="2306">
          <cell r="A2306">
            <v>8504</v>
          </cell>
          <cell r="B2306" t="str">
            <v>접지슬리브60-60,38㎟</v>
          </cell>
          <cell r="D2306" t="str">
            <v>접지슬리브</v>
          </cell>
          <cell r="E2306" t="str">
            <v>60-60,38㎟</v>
          </cell>
          <cell r="F2306" t="str">
            <v>개</v>
          </cell>
          <cell r="V2306" t="str">
            <v>=</v>
          </cell>
          <cell r="W2306">
            <v>28</v>
          </cell>
          <cell r="AL2306">
            <v>0</v>
          </cell>
        </row>
        <row r="2307">
          <cell r="A2307">
            <v>8505</v>
          </cell>
          <cell r="B2307" t="str">
            <v>접지저항저감제통신접지용(10㎏)</v>
          </cell>
          <cell r="D2307" t="str">
            <v>접지저항저감제</v>
          </cell>
          <cell r="E2307" t="str">
            <v>통신접지용(10㎏)</v>
          </cell>
          <cell r="F2307" t="str">
            <v>포</v>
          </cell>
          <cell r="V2307" t="str">
            <v>=</v>
          </cell>
          <cell r="W2307">
            <v>0.82</v>
          </cell>
          <cell r="AL2307">
            <v>0</v>
          </cell>
        </row>
        <row r="2308">
          <cell r="A2308">
            <v>8506</v>
          </cell>
          <cell r="D2308" t="str">
            <v>나. 노무비</v>
          </cell>
          <cell r="AL2308" t="str">
            <v>통3-39</v>
          </cell>
        </row>
        <row r="2309">
          <cell r="D2309" t="str">
            <v>통신외선공</v>
          </cell>
          <cell r="F2309" t="str">
            <v>인</v>
          </cell>
          <cell r="H2309">
            <v>0.45</v>
          </cell>
          <cell r="I2309" t="str">
            <v>x</v>
          </cell>
          <cell r="J2309">
            <v>1</v>
          </cell>
          <cell r="V2309" t="str">
            <v>=</v>
          </cell>
          <cell r="W2309">
            <v>0.45</v>
          </cell>
          <cell r="Y2309" t="str">
            <v>기본</v>
          </cell>
          <cell r="Z2309" t="str">
            <v>x</v>
          </cell>
          <cell r="AA2309" t="str">
            <v>3본연결</v>
          </cell>
        </row>
        <row r="2310">
          <cell r="D2310" t="str">
            <v>보통인부</v>
          </cell>
          <cell r="F2310" t="str">
            <v>인</v>
          </cell>
          <cell r="H2310">
            <v>0.23</v>
          </cell>
          <cell r="I2310" t="str">
            <v>x</v>
          </cell>
          <cell r="J2310">
            <v>1</v>
          </cell>
          <cell r="V2310" t="str">
            <v>=</v>
          </cell>
          <cell r="W2310">
            <v>0.23</v>
          </cell>
          <cell r="Y2310" t="str">
            <v>기본</v>
          </cell>
          <cell r="Z2310" t="str">
            <v>x</v>
          </cell>
          <cell r="AA2310" t="str">
            <v>3본연결</v>
          </cell>
        </row>
        <row r="2311">
          <cell r="D2311" t="str">
            <v>통신외선공</v>
          </cell>
          <cell r="F2311" t="str">
            <v>인</v>
          </cell>
          <cell r="H2311">
            <v>0.2</v>
          </cell>
          <cell r="I2311" t="str">
            <v>x</v>
          </cell>
          <cell r="J2311">
            <v>0.7</v>
          </cell>
          <cell r="K2311" t="str">
            <v>x</v>
          </cell>
          <cell r="M2311">
            <v>24</v>
          </cell>
          <cell r="V2311" t="str">
            <v>=</v>
          </cell>
          <cell r="W2311">
            <v>3.36</v>
          </cell>
          <cell r="Y2311" t="str">
            <v>1본</v>
          </cell>
          <cell r="Z2311" t="str">
            <v>x</v>
          </cell>
          <cell r="AA2311" t="str">
            <v>가산품</v>
          </cell>
          <cell r="AB2311" t="str">
            <v>x</v>
          </cell>
          <cell r="AD2311" t="str">
            <v>수량</v>
          </cell>
          <cell r="AL2311" t="str">
            <v>4본이상연결</v>
          </cell>
        </row>
        <row r="2312">
          <cell r="D2312" t="str">
            <v>보통인부</v>
          </cell>
          <cell r="F2312" t="str">
            <v>인</v>
          </cell>
          <cell r="H2312">
            <v>0.1</v>
          </cell>
          <cell r="I2312" t="str">
            <v>x</v>
          </cell>
          <cell r="J2312">
            <v>0.7</v>
          </cell>
          <cell r="K2312" t="str">
            <v>x</v>
          </cell>
          <cell r="M2312">
            <v>24</v>
          </cell>
          <cell r="V2312" t="str">
            <v>=</v>
          </cell>
          <cell r="W2312">
            <v>1.68</v>
          </cell>
          <cell r="Y2312" t="str">
            <v>1본</v>
          </cell>
          <cell r="Z2312" t="str">
            <v>x</v>
          </cell>
          <cell r="AA2312" t="str">
            <v>가산품</v>
          </cell>
          <cell r="AB2312" t="str">
            <v>x</v>
          </cell>
          <cell r="AD2312" t="str">
            <v>수량</v>
          </cell>
          <cell r="AL2312" t="str">
            <v>4본이상연결</v>
          </cell>
        </row>
        <row r="2313">
          <cell r="D2313" t="str">
            <v>보통인부</v>
          </cell>
          <cell r="E2313" t="str">
            <v>터파기</v>
          </cell>
          <cell r="F2313" t="str">
            <v>인</v>
          </cell>
          <cell r="H2313">
            <v>0.26</v>
          </cell>
          <cell r="I2313" t="str">
            <v>x</v>
          </cell>
          <cell r="J2313">
            <v>19.5</v>
          </cell>
          <cell r="V2313" t="str">
            <v>=</v>
          </cell>
          <cell r="W2313">
            <v>5.07</v>
          </cell>
          <cell r="Y2313" t="str">
            <v>기본</v>
          </cell>
          <cell r="Z2313" t="str">
            <v>x</v>
          </cell>
          <cell r="AA2313" t="str">
            <v>토사량</v>
          </cell>
          <cell r="AL2313" t="str">
            <v>건3-1-나</v>
          </cell>
        </row>
        <row r="2314">
          <cell r="D2314" t="str">
            <v>보통인부</v>
          </cell>
          <cell r="E2314" t="str">
            <v>되메우기</v>
          </cell>
          <cell r="F2314" t="str">
            <v>인</v>
          </cell>
          <cell r="H2314">
            <v>0.1</v>
          </cell>
          <cell r="I2314" t="str">
            <v>x</v>
          </cell>
          <cell r="J2314">
            <v>19.5</v>
          </cell>
          <cell r="V2314" t="str">
            <v>=</v>
          </cell>
          <cell r="W2314">
            <v>1.95</v>
          </cell>
          <cell r="Y2314" t="str">
            <v>기본</v>
          </cell>
          <cell r="Z2314" t="str">
            <v>x</v>
          </cell>
          <cell r="AA2314" t="str">
            <v>토사량</v>
          </cell>
        </row>
        <row r="2315">
          <cell r="D2315" t="str">
            <v>보통인부</v>
          </cell>
          <cell r="E2315" t="str">
            <v>다지기</v>
          </cell>
          <cell r="F2315" t="str">
            <v>인</v>
          </cell>
          <cell r="H2315">
            <v>0.11</v>
          </cell>
          <cell r="I2315" t="str">
            <v>x</v>
          </cell>
          <cell r="J2315">
            <v>19.5</v>
          </cell>
          <cell r="V2315" t="str">
            <v>=</v>
          </cell>
          <cell r="W2315">
            <v>2.14</v>
          </cell>
          <cell r="Y2315" t="str">
            <v>기본</v>
          </cell>
          <cell r="Z2315" t="str">
            <v>x</v>
          </cell>
          <cell r="AA2315" t="str">
            <v>토사량</v>
          </cell>
        </row>
        <row r="2316">
          <cell r="D2316" t="str">
            <v>소   계</v>
          </cell>
        </row>
        <row r="2317">
          <cell r="A2317">
            <v>8507</v>
          </cell>
          <cell r="D2317" t="str">
            <v>통신외선공</v>
          </cell>
          <cell r="F2317" t="str">
            <v>인</v>
          </cell>
          <cell r="V2317" t="str">
            <v>=</v>
          </cell>
          <cell r="W2317">
            <v>3.81</v>
          </cell>
        </row>
        <row r="2318">
          <cell r="A2318">
            <v>8508</v>
          </cell>
          <cell r="D2318" t="str">
            <v>보통인부</v>
          </cell>
          <cell r="F2318" t="str">
            <v>인</v>
          </cell>
          <cell r="V2318" t="str">
            <v>=</v>
          </cell>
          <cell r="W2318">
            <v>11.07</v>
          </cell>
        </row>
        <row r="2319">
          <cell r="A2319">
            <v>8509</v>
          </cell>
          <cell r="D2319" t="str">
            <v>다. 공구손료</v>
          </cell>
          <cell r="E2319" t="str">
            <v>노무비×3%</v>
          </cell>
        </row>
        <row r="2320">
          <cell r="A2320">
            <v>8510</v>
          </cell>
          <cell r="D2320" t="str">
            <v>통신외선공</v>
          </cell>
          <cell r="F2320" t="str">
            <v>인</v>
          </cell>
          <cell r="H2320">
            <v>3.81</v>
          </cell>
          <cell r="I2320" t="str">
            <v>x</v>
          </cell>
          <cell r="J2320">
            <v>0.03</v>
          </cell>
          <cell r="V2320" t="str">
            <v>=</v>
          </cell>
          <cell r="W2320">
            <v>0.11</v>
          </cell>
          <cell r="Y2320" t="str">
            <v>기본</v>
          </cell>
          <cell r="Z2320" t="str">
            <v>x</v>
          </cell>
          <cell r="AA2320" t="str">
            <v>공구손료</v>
          </cell>
        </row>
        <row r="2321">
          <cell r="A2321">
            <v>8511</v>
          </cell>
          <cell r="D2321" t="str">
            <v>보통인부</v>
          </cell>
          <cell r="F2321" t="str">
            <v>인</v>
          </cell>
          <cell r="H2321">
            <v>1.91</v>
          </cell>
          <cell r="I2321" t="str">
            <v>x</v>
          </cell>
          <cell r="J2321">
            <v>0.03</v>
          </cell>
          <cell r="V2321" t="str">
            <v>=</v>
          </cell>
          <cell r="W2321">
            <v>0.05</v>
          </cell>
          <cell r="Y2321" t="str">
            <v>기본</v>
          </cell>
          <cell r="Z2321" t="str">
            <v>x</v>
          </cell>
          <cell r="AA2321" t="str">
            <v>공구손료</v>
          </cell>
        </row>
        <row r="2326">
          <cell r="Y2326" t="str">
            <v>기본</v>
          </cell>
          <cell r="Z2326" t="str">
            <v>x</v>
          </cell>
          <cell r="AA2326" t="str">
            <v>공구손료</v>
          </cell>
        </row>
        <row r="2327">
          <cell r="A2327">
            <v>8600</v>
          </cell>
          <cell r="C2327">
            <v>86</v>
          </cell>
          <cell r="D2327" t="str">
            <v>지중도체신설</v>
          </cell>
          <cell r="E2327" t="str">
            <v>50Ω(대지저항540Ω)</v>
          </cell>
          <cell r="F2327" t="str">
            <v>개소</v>
          </cell>
        </row>
        <row r="2328">
          <cell r="A2328">
            <v>8601</v>
          </cell>
          <cell r="D2328" t="str">
            <v>가. 재료비</v>
          </cell>
        </row>
        <row r="2329">
          <cell r="A2329">
            <v>8602</v>
          </cell>
          <cell r="B2329" t="str">
            <v>접지봉16Dx1800mm</v>
          </cell>
          <cell r="D2329" t="str">
            <v>접지봉</v>
          </cell>
          <cell r="E2329" t="str">
            <v>16Dx1800mm</v>
          </cell>
          <cell r="F2329" t="str">
            <v>개</v>
          </cell>
          <cell r="W2329">
            <v>4</v>
          </cell>
          <cell r="AL2329">
            <v>0</v>
          </cell>
        </row>
        <row r="2330">
          <cell r="A2330">
            <v>8603</v>
          </cell>
          <cell r="B2330" t="str">
            <v>접지용전선AS 38㎟</v>
          </cell>
          <cell r="D2330" t="str">
            <v>접지용전선</v>
          </cell>
          <cell r="E2330" t="str">
            <v>AS 38㎟</v>
          </cell>
          <cell r="F2330" t="str">
            <v>m</v>
          </cell>
          <cell r="W2330">
            <v>7</v>
          </cell>
          <cell r="AL2330">
            <v>0</v>
          </cell>
        </row>
        <row r="2331">
          <cell r="A2331">
            <v>8604</v>
          </cell>
          <cell r="B2331" t="str">
            <v>접지슬리브60-60,38㎟</v>
          </cell>
          <cell r="D2331" t="str">
            <v>접지슬리브</v>
          </cell>
          <cell r="E2331" t="str">
            <v>60-60,38㎟</v>
          </cell>
          <cell r="F2331" t="str">
            <v>개</v>
          </cell>
          <cell r="W2331">
            <v>5</v>
          </cell>
          <cell r="AL2331">
            <v>0</v>
          </cell>
        </row>
        <row r="2332">
          <cell r="A2332">
            <v>8605</v>
          </cell>
          <cell r="D2332" t="str">
            <v>나. 노무비</v>
          </cell>
          <cell r="AL2332" t="str">
            <v>통3-39</v>
          </cell>
        </row>
        <row r="2333">
          <cell r="D2333" t="str">
            <v>통신외선공</v>
          </cell>
          <cell r="F2333" t="str">
            <v>인</v>
          </cell>
          <cell r="H2333">
            <v>0.45</v>
          </cell>
          <cell r="I2333" t="str">
            <v>x</v>
          </cell>
          <cell r="J2333">
            <v>1</v>
          </cell>
          <cell r="V2333" t="str">
            <v>=</v>
          </cell>
          <cell r="W2333">
            <v>0.45</v>
          </cell>
          <cell r="Y2333" t="str">
            <v>기본</v>
          </cell>
          <cell r="Z2333" t="str">
            <v>x</v>
          </cell>
          <cell r="AA2333" t="str">
            <v>3본연결</v>
          </cell>
        </row>
        <row r="2334">
          <cell r="D2334" t="str">
            <v>보통인부</v>
          </cell>
          <cell r="F2334" t="str">
            <v>인</v>
          </cell>
          <cell r="H2334">
            <v>0.23</v>
          </cell>
          <cell r="I2334" t="str">
            <v>x</v>
          </cell>
          <cell r="J2334">
            <v>1</v>
          </cell>
          <cell r="V2334" t="str">
            <v>=</v>
          </cell>
          <cell r="W2334">
            <v>0.23</v>
          </cell>
          <cell r="Y2334" t="str">
            <v>기본</v>
          </cell>
          <cell r="Z2334" t="str">
            <v>x</v>
          </cell>
          <cell r="AA2334" t="str">
            <v>3본연결</v>
          </cell>
        </row>
        <row r="2335">
          <cell r="D2335" t="str">
            <v>통신외선공</v>
          </cell>
          <cell r="F2335" t="str">
            <v>인</v>
          </cell>
          <cell r="H2335">
            <v>0.2</v>
          </cell>
          <cell r="I2335" t="str">
            <v>x</v>
          </cell>
          <cell r="J2335">
            <v>0.7</v>
          </cell>
          <cell r="K2335" t="str">
            <v>x</v>
          </cell>
          <cell r="M2335">
            <v>1</v>
          </cell>
          <cell r="V2335" t="str">
            <v>=</v>
          </cell>
          <cell r="W2335">
            <v>0.14000000000000001</v>
          </cell>
          <cell r="Y2335" t="str">
            <v>1본</v>
          </cell>
          <cell r="Z2335" t="str">
            <v>x</v>
          </cell>
          <cell r="AA2335" t="str">
            <v>가산품</v>
          </cell>
          <cell r="AB2335" t="str">
            <v>x</v>
          </cell>
          <cell r="AD2335" t="str">
            <v>수량</v>
          </cell>
          <cell r="AL2335" t="str">
            <v>4본이상연결</v>
          </cell>
        </row>
        <row r="2336">
          <cell r="D2336" t="str">
            <v>보통인부</v>
          </cell>
          <cell r="F2336" t="str">
            <v>인</v>
          </cell>
          <cell r="H2336">
            <v>0.1</v>
          </cell>
          <cell r="I2336" t="str">
            <v>x</v>
          </cell>
          <cell r="J2336">
            <v>0.7</v>
          </cell>
          <cell r="K2336" t="str">
            <v>x</v>
          </cell>
          <cell r="M2336">
            <v>1</v>
          </cell>
          <cell r="V2336" t="str">
            <v>=</v>
          </cell>
          <cell r="W2336">
            <v>7.0000000000000007E-2</v>
          </cell>
          <cell r="Y2336" t="str">
            <v>1본</v>
          </cell>
          <cell r="Z2336" t="str">
            <v>x</v>
          </cell>
          <cell r="AA2336" t="str">
            <v>가산품</v>
          </cell>
          <cell r="AB2336" t="str">
            <v>x</v>
          </cell>
          <cell r="AD2336" t="str">
            <v>수량</v>
          </cell>
          <cell r="AL2336" t="str">
            <v>4본이상연결</v>
          </cell>
        </row>
        <row r="2337">
          <cell r="D2337" t="str">
            <v>보통인부</v>
          </cell>
          <cell r="E2337" t="str">
            <v>터파기</v>
          </cell>
          <cell r="F2337" t="str">
            <v>인</v>
          </cell>
          <cell r="H2337">
            <v>0.26</v>
          </cell>
          <cell r="I2337" t="str">
            <v>x</v>
          </cell>
          <cell r="J2337">
            <v>2.25</v>
          </cell>
          <cell r="V2337" t="str">
            <v>=</v>
          </cell>
          <cell r="W2337">
            <v>0.57999999999999996</v>
          </cell>
          <cell r="Y2337" t="str">
            <v>기본</v>
          </cell>
          <cell r="Z2337" t="str">
            <v>x</v>
          </cell>
          <cell r="AA2337" t="str">
            <v>토사량</v>
          </cell>
          <cell r="AL2337" t="str">
            <v>건3-1-나</v>
          </cell>
        </row>
        <row r="2338">
          <cell r="D2338" t="str">
            <v>보통인부</v>
          </cell>
          <cell r="E2338" t="str">
            <v>되메우기</v>
          </cell>
          <cell r="F2338" t="str">
            <v>인</v>
          </cell>
          <cell r="H2338">
            <v>0.1</v>
          </cell>
          <cell r="I2338" t="str">
            <v>x</v>
          </cell>
          <cell r="J2338">
            <v>2.25</v>
          </cell>
          <cell r="V2338" t="str">
            <v>=</v>
          </cell>
          <cell r="W2338">
            <v>0.22</v>
          </cell>
          <cell r="Y2338" t="str">
            <v>기본</v>
          </cell>
          <cell r="Z2338" t="str">
            <v>x</v>
          </cell>
          <cell r="AA2338" t="str">
            <v>토사량</v>
          </cell>
        </row>
        <row r="2339">
          <cell r="D2339" t="str">
            <v>보통인부</v>
          </cell>
          <cell r="E2339" t="str">
            <v>다지기</v>
          </cell>
          <cell r="F2339" t="str">
            <v>인</v>
          </cell>
          <cell r="H2339">
            <v>0.11</v>
          </cell>
          <cell r="I2339" t="str">
            <v>x</v>
          </cell>
          <cell r="J2339">
            <v>2.25</v>
          </cell>
          <cell r="V2339" t="str">
            <v>=</v>
          </cell>
          <cell r="W2339">
            <v>0.24</v>
          </cell>
          <cell r="Y2339" t="str">
            <v>기본</v>
          </cell>
          <cell r="Z2339" t="str">
            <v>x</v>
          </cell>
          <cell r="AA2339" t="str">
            <v>토사량</v>
          </cell>
        </row>
        <row r="2340">
          <cell r="D2340" t="str">
            <v>소   계</v>
          </cell>
        </row>
        <row r="2341">
          <cell r="A2341">
            <v>8606</v>
          </cell>
          <cell r="D2341" t="str">
            <v>통신외선공</v>
          </cell>
          <cell r="F2341" t="str">
            <v>인</v>
          </cell>
          <cell r="V2341" t="str">
            <v>=</v>
          </cell>
          <cell r="W2341">
            <v>0.59000000000000008</v>
          </cell>
        </row>
        <row r="2342">
          <cell r="A2342">
            <v>8607</v>
          </cell>
          <cell r="D2342" t="str">
            <v>보통인부</v>
          </cell>
          <cell r="F2342" t="str">
            <v>인</v>
          </cell>
          <cell r="V2342" t="str">
            <v>=</v>
          </cell>
          <cell r="W2342">
            <v>1.34</v>
          </cell>
        </row>
        <row r="2343">
          <cell r="A2343">
            <v>8608</v>
          </cell>
          <cell r="D2343" t="str">
            <v>다. 공구손료</v>
          </cell>
          <cell r="E2343" t="str">
            <v>노무비×3%</v>
          </cell>
        </row>
        <row r="2344">
          <cell r="A2344">
            <v>8609</v>
          </cell>
          <cell r="D2344" t="str">
            <v>통신외선공</v>
          </cell>
          <cell r="F2344" t="str">
            <v>인</v>
          </cell>
          <cell r="H2344">
            <v>0.59000000000000008</v>
          </cell>
          <cell r="I2344" t="str">
            <v>x</v>
          </cell>
          <cell r="J2344">
            <v>0.03</v>
          </cell>
          <cell r="V2344" t="str">
            <v>=</v>
          </cell>
          <cell r="W2344">
            <v>0.01</v>
          </cell>
          <cell r="Y2344" t="str">
            <v>기본</v>
          </cell>
          <cell r="Z2344" t="str">
            <v>x</v>
          </cell>
          <cell r="AA2344" t="str">
            <v>공구손료</v>
          </cell>
        </row>
        <row r="2345">
          <cell r="A2345">
            <v>8610</v>
          </cell>
          <cell r="D2345" t="str">
            <v>보통인부</v>
          </cell>
          <cell r="F2345" t="str">
            <v>인</v>
          </cell>
          <cell r="H2345">
            <v>0.30000000000000004</v>
          </cell>
          <cell r="I2345" t="str">
            <v>x</v>
          </cell>
          <cell r="J2345">
            <v>0.03</v>
          </cell>
          <cell r="V2345" t="str">
            <v>=</v>
          </cell>
          <cell r="W2345">
            <v>8.9999999999999993E-3</v>
          </cell>
          <cell r="Y2345" t="str">
            <v>기본</v>
          </cell>
          <cell r="Z2345" t="str">
            <v>x</v>
          </cell>
          <cell r="AA2345" t="str">
            <v>공구손료</v>
          </cell>
        </row>
        <row r="2351">
          <cell r="Y2351" t="str">
            <v>기본</v>
          </cell>
          <cell r="Z2351" t="str">
            <v>x</v>
          </cell>
          <cell r="AA2351" t="str">
            <v>공구손료</v>
          </cell>
        </row>
        <row r="2352">
          <cell r="A2352">
            <v>8700</v>
          </cell>
          <cell r="C2352">
            <v>87</v>
          </cell>
          <cell r="D2352" t="str">
            <v>지중도체신설</v>
          </cell>
          <cell r="E2352" t="str">
            <v>10Ω(대지저항540Ω)</v>
          </cell>
          <cell r="F2352" t="str">
            <v>개소</v>
          </cell>
        </row>
        <row r="2353">
          <cell r="A2353">
            <v>8701</v>
          </cell>
          <cell r="D2353" t="str">
            <v>가. 재료비</v>
          </cell>
        </row>
        <row r="2354">
          <cell r="A2354">
            <v>8702</v>
          </cell>
          <cell r="B2354" t="str">
            <v>접지봉16Dx1800mm</v>
          </cell>
          <cell r="D2354" t="str">
            <v>접지봉</v>
          </cell>
          <cell r="E2354" t="str">
            <v>16Dx1800mm</v>
          </cell>
          <cell r="F2354" t="str">
            <v>개</v>
          </cell>
          <cell r="W2354">
            <v>27</v>
          </cell>
          <cell r="AL2354">
            <v>0</v>
          </cell>
        </row>
        <row r="2355">
          <cell r="A2355">
            <v>8703</v>
          </cell>
          <cell r="B2355" t="str">
            <v>접지용전선AS 38㎟</v>
          </cell>
          <cell r="D2355" t="str">
            <v>접지용전선</v>
          </cell>
          <cell r="E2355" t="str">
            <v>AS 38㎟</v>
          </cell>
          <cell r="F2355" t="str">
            <v>m</v>
          </cell>
          <cell r="W2355">
            <v>53</v>
          </cell>
          <cell r="AL2355">
            <v>0</v>
          </cell>
        </row>
        <row r="2356">
          <cell r="A2356">
            <v>8704</v>
          </cell>
          <cell r="B2356" t="str">
            <v>접지슬리브60-60,38㎟</v>
          </cell>
          <cell r="D2356" t="str">
            <v>접지슬리브</v>
          </cell>
          <cell r="E2356" t="str">
            <v>60-60,38㎟</v>
          </cell>
          <cell r="F2356" t="str">
            <v>개</v>
          </cell>
          <cell r="W2356">
            <v>28</v>
          </cell>
          <cell r="AL2356">
            <v>0</v>
          </cell>
        </row>
        <row r="2357">
          <cell r="A2357">
            <v>8705</v>
          </cell>
          <cell r="B2357" t="str">
            <v>접지저항저감제통신접지용(10㎏)</v>
          </cell>
          <cell r="D2357" t="str">
            <v>접지저항저감제</v>
          </cell>
          <cell r="E2357" t="str">
            <v>통신접지용(10㎏)</v>
          </cell>
          <cell r="F2357" t="str">
            <v>포</v>
          </cell>
          <cell r="W2357">
            <v>0.82</v>
          </cell>
          <cell r="AL2357">
            <v>0</v>
          </cell>
        </row>
        <row r="2358">
          <cell r="A2358">
            <v>8706</v>
          </cell>
          <cell r="D2358" t="str">
            <v>나. 노무비</v>
          </cell>
          <cell r="AL2358" t="str">
            <v>통3-39</v>
          </cell>
        </row>
        <row r="2359">
          <cell r="D2359" t="str">
            <v>통신외선공</v>
          </cell>
          <cell r="F2359" t="str">
            <v>인</v>
          </cell>
          <cell r="H2359">
            <v>0.45</v>
          </cell>
          <cell r="I2359" t="str">
            <v>x</v>
          </cell>
          <cell r="J2359">
            <v>1</v>
          </cell>
          <cell r="V2359" t="str">
            <v>=</v>
          </cell>
          <cell r="W2359">
            <v>0.45</v>
          </cell>
          <cell r="Y2359" t="str">
            <v>기본</v>
          </cell>
          <cell r="Z2359" t="str">
            <v>x</v>
          </cell>
          <cell r="AA2359" t="str">
            <v>3본연결</v>
          </cell>
        </row>
        <row r="2360">
          <cell r="D2360" t="str">
            <v>보통인부</v>
          </cell>
          <cell r="F2360" t="str">
            <v>인</v>
          </cell>
          <cell r="H2360">
            <v>0.23</v>
          </cell>
          <cell r="I2360" t="str">
            <v>x</v>
          </cell>
          <cell r="J2360">
            <v>1</v>
          </cell>
          <cell r="V2360" t="str">
            <v>=</v>
          </cell>
          <cell r="W2360">
            <v>0.23</v>
          </cell>
          <cell r="Y2360" t="str">
            <v>기본</v>
          </cell>
          <cell r="Z2360" t="str">
            <v>x</v>
          </cell>
          <cell r="AA2360" t="str">
            <v>3본연결</v>
          </cell>
        </row>
        <row r="2361">
          <cell r="D2361" t="str">
            <v>통신외선공</v>
          </cell>
          <cell r="F2361" t="str">
            <v>인</v>
          </cell>
          <cell r="H2361">
            <v>0.2</v>
          </cell>
          <cell r="I2361" t="str">
            <v>x</v>
          </cell>
          <cell r="J2361">
            <v>0.7</v>
          </cell>
          <cell r="K2361" t="str">
            <v>x</v>
          </cell>
          <cell r="M2361">
            <v>24</v>
          </cell>
          <cell r="V2361" t="str">
            <v>=</v>
          </cell>
          <cell r="W2361">
            <v>3.36</v>
          </cell>
          <cell r="Y2361" t="str">
            <v>1본</v>
          </cell>
          <cell r="Z2361" t="str">
            <v>x</v>
          </cell>
          <cell r="AA2361" t="str">
            <v>가산품</v>
          </cell>
          <cell r="AB2361" t="str">
            <v>x</v>
          </cell>
          <cell r="AD2361" t="str">
            <v>수량</v>
          </cell>
          <cell r="AL2361" t="str">
            <v>4본이상연결</v>
          </cell>
        </row>
        <row r="2362">
          <cell r="D2362" t="str">
            <v>보통인부</v>
          </cell>
          <cell r="F2362" t="str">
            <v>인</v>
          </cell>
          <cell r="H2362">
            <v>0.1</v>
          </cell>
          <cell r="I2362" t="str">
            <v>x</v>
          </cell>
          <cell r="J2362">
            <v>0.7</v>
          </cell>
          <cell r="K2362" t="str">
            <v>x</v>
          </cell>
          <cell r="M2362">
            <v>24</v>
          </cell>
          <cell r="V2362" t="str">
            <v>=</v>
          </cell>
          <cell r="W2362">
            <v>1.68</v>
          </cell>
          <cell r="Y2362" t="str">
            <v>1본</v>
          </cell>
          <cell r="Z2362" t="str">
            <v>x</v>
          </cell>
          <cell r="AA2362" t="str">
            <v>가산품</v>
          </cell>
          <cell r="AB2362" t="str">
            <v>x</v>
          </cell>
          <cell r="AD2362" t="str">
            <v>수량</v>
          </cell>
          <cell r="AL2362" t="str">
            <v>4본이상연결</v>
          </cell>
        </row>
        <row r="2363">
          <cell r="D2363" t="str">
            <v>보통인부</v>
          </cell>
          <cell r="E2363" t="str">
            <v>터파기</v>
          </cell>
          <cell r="F2363" t="str">
            <v>인</v>
          </cell>
          <cell r="H2363">
            <v>0.26</v>
          </cell>
          <cell r="I2363" t="str">
            <v>x</v>
          </cell>
          <cell r="J2363">
            <v>19.5</v>
          </cell>
          <cell r="V2363" t="str">
            <v>=</v>
          </cell>
          <cell r="W2363">
            <v>5.07</v>
          </cell>
          <cell r="Y2363" t="str">
            <v>기본</v>
          </cell>
          <cell r="Z2363" t="str">
            <v>x</v>
          </cell>
          <cell r="AA2363" t="str">
            <v>토사량</v>
          </cell>
          <cell r="AL2363" t="str">
            <v>건3-1-나</v>
          </cell>
        </row>
        <row r="2364">
          <cell r="D2364" t="str">
            <v>보통인부</v>
          </cell>
          <cell r="E2364" t="str">
            <v>되메우기</v>
          </cell>
          <cell r="F2364" t="str">
            <v>인</v>
          </cell>
          <cell r="H2364">
            <v>0.1</v>
          </cell>
          <cell r="I2364" t="str">
            <v>x</v>
          </cell>
          <cell r="J2364">
            <v>19.5</v>
          </cell>
          <cell r="V2364" t="str">
            <v>=</v>
          </cell>
          <cell r="W2364">
            <v>1.95</v>
          </cell>
          <cell r="Y2364" t="str">
            <v>기본</v>
          </cell>
          <cell r="Z2364" t="str">
            <v>x</v>
          </cell>
          <cell r="AA2364" t="str">
            <v>토사량</v>
          </cell>
        </row>
        <row r="2365">
          <cell r="D2365" t="str">
            <v>보통인부</v>
          </cell>
          <cell r="E2365" t="str">
            <v>다지기</v>
          </cell>
          <cell r="F2365" t="str">
            <v>인</v>
          </cell>
          <cell r="H2365">
            <v>0.11</v>
          </cell>
          <cell r="I2365" t="str">
            <v>x</v>
          </cell>
          <cell r="J2365">
            <v>19.5</v>
          </cell>
          <cell r="V2365" t="str">
            <v>=</v>
          </cell>
          <cell r="W2365">
            <v>2.14</v>
          </cell>
          <cell r="Y2365" t="str">
            <v>기본</v>
          </cell>
          <cell r="Z2365" t="str">
            <v>x</v>
          </cell>
          <cell r="AA2365" t="str">
            <v>토사량</v>
          </cell>
        </row>
        <row r="2366">
          <cell r="D2366" t="str">
            <v>소   계</v>
          </cell>
        </row>
        <row r="2367">
          <cell r="A2367">
            <v>8707</v>
          </cell>
          <cell r="D2367" t="str">
            <v>통신외선공</v>
          </cell>
          <cell r="F2367" t="str">
            <v>인</v>
          </cell>
          <cell r="V2367" t="str">
            <v>=</v>
          </cell>
          <cell r="W2367">
            <v>3.81</v>
          </cell>
        </row>
        <row r="2368">
          <cell r="A2368">
            <v>8708</v>
          </cell>
          <cell r="D2368" t="str">
            <v>보통인부</v>
          </cell>
          <cell r="F2368" t="str">
            <v>인</v>
          </cell>
          <cell r="V2368" t="str">
            <v>=</v>
          </cell>
          <cell r="W2368">
            <v>11.07</v>
          </cell>
        </row>
        <row r="2369">
          <cell r="A2369">
            <v>8709</v>
          </cell>
          <cell r="D2369" t="str">
            <v>다. 공구손료</v>
          </cell>
          <cell r="E2369" t="str">
            <v>노무비×3%</v>
          </cell>
        </row>
        <row r="2370">
          <cell r="A2370">
            <v>8710</v>
          </cell>
          <cell r="D2370" t="str">
            <v>통신외선공</v>
          </cell>
          <cell r="F2370" t="str">
            <v>인</v>
          </cell>
          <cell r="H2370">
            <v>3.81</v>
          </cell>
          <cell r="I2370" t="str">
            <v>x</v>
          </cell>
          <cell r="J2370">
            <v>0.03</v>
          </cell>
          <cell r="V2370" t="str">
            <v>=</v>
          </cell>
          <cell r="W2370">
            <v>0.11</v>
          </cell>
          <cell r="Y2370" t="str">
            <v>기본</v>
          </cell>
          <cell r="Z2370" t="str">
            <v>x</v>
          </cell>
          <cell r="AA2370" t="str">
            <v>공구손료</v>
          </cell>
        </row>
        <row r="2371">
          <cell r="A2371">
            <v>8711</v>
          </cell>
          <cell r="D2371" t="str">
            <v>보통인부</v>
          </cell>
          <cell r="F2371" t="str">
            <v>인</v>
          </cell>
          <cell r="H2371">
            <v>1.91</v>
          </cell>
          <cell r="I2371" t="str">
            <v>x</v>
          </cell>
          <cell r="J2371">
            <v>0.03</v>
          </cell>
          <cell r="V2371" t="str">
            <v>=</v>
          </cell>
          <cell r="W2371">
            <v>0.05</v>
          </cell>
          <cell r="Y2371" t="str">
            <v>기본</v>
          </cell>
          <cell r="Z2371" t="str">
            <v>x</v>
          </cell>
          <cell r="AA2371" t="str">
            <v>공구손료</v>
          </cell>
        </row>
        <row r="2376">
          <cell r="Y2376" t="str">
            <v>기본</v>
          </cell>
          <cell r="Z2376" t="str">
            <v>x</v>
          </cell>
          <cell r="AA2376" t="str">
            <v>공구손료</v>
          </cell>
        </row>
        <row r="2377">
          <cell r="A2377">
            <v>8800</v>
          </cell>
          <cell r="C2377">
            <v>88</v>
          </cell>
          <cell r="D2377" t="str">
            <v>CABLE DUCT 신설</v>
          </cell>
          <cell r="E2377" t="str">
            <v>W300xH100x2.0t</v>
          </cell>
          <cell r="F2377" t="str">
            <v>m</v>
          </cell>
        </row>
        <row r="2378">
          <cell r="A2378">
            <v>8801</v>
          </cell>
          <cell r="D2378" t="str">
            <v>가. 재료비</v>
          </cell>
        </row>
        <row r="2379">
          <cell r="A2379">
            <v>8802</v>
          </cell>
          <cell r="B2379" t="str">
            <v>CABLE DUCTW300xH100x2.0t</v>
          </cell>
          <cell r="D2379" t="str">
            <v>CABLE DUCT</v>
          </cell>
          <cell r="E2379" t="str">
            <v>W300xH100x2.0t</v>
          </cell>
          <cell r="F2379" t="str">
            <v>m</v>
          </cell>
          <cell r="W2379">
            <v>1</v>
          </cell>
          <cell r="AL2379">
            <v>0</v>
          </cell>
        </row>
        <row r="2380">
          <cell r="A2380">
            <v>8803</v>
          </cell>
          <cell r="B2380" t="str">
            <v>셋트앙카3/8"x75</v>
          </cell>
          <cell r="D2380" t="str">
            <v>셋트앙카</v>
          </cell>
          <cell r="E2380" t="str">
            <v>3/8"x75</v>
          </cell>
          <cell r="F2380" t="str">
            <v>개</v>
          </cell>
          <cell r="W2380">
            <v>2</v>
          </cell>
          <cell r="AL2380">
            <v>0</v>
          </cell>
        </row>
        <row r="2381">
          <cell r="A2381">
            <v>8804</v>
          </cell>
          <cell r="B2381" t="str">
            <v>달대볼트M10x1000</v>
          </cell>
          <cell r="D2381" t="str">
            <v>달대볼트</v>
          </cell>
          <cell r="E2381" t="str">
            <v>M10x1000</v>
          </cell>
          <cell r="F2381" t="str">
            <v>개</v>
          </cell>
          <cell r="W2381">
            <v>2</v>
          </cell>
          <cell r="AL2381">
            <v>0</v>
          </cell>
        </row>
        <row r="2382">
          <cell r="A2382">
            <v>8805</v>
          </cell>
          <cell r="D2382" t="str">
            <v>나. 노무비</v>
          </cell>
          <cell r="AL2382" t="str">
            <v>전7-5</v>
          </cell>
        </row>
        <row r="2383">
          <cell r="D2383" t="str">
            <v>내선전공</v>
          </cell>
          <cell r="F2383" t="str">
            <v>인</v>
          </cell>
          <cell r="H2383">
            <v>0.5</v>
          </cell>
          <cell r="I2383" t="str">
            <v>x</v>
          </cell>
          <cell r="J2383">
            <v>1</v>
          </cell>
          <cell r="V2383" t="str">
            <v>=</v>
          </cell>
          <cell r="W2383">
            <v>0.5</v>
          </cell>
          <cell r="Y2383" t="str">
            <v>기본</v>
          </cell>
          <cell r="Z2383" t="str">
            <v>x</v>
          </cell>
          <cell r="AA2383" t="str">
            <v>단위량</v>
          </cell>
        </row>
        <row r="2384">
          <cell r="D2384" t="str">
            <v>통신내선공</v>
          </cell>
          <cell r="F2384" t="str">
            <v>인</v>
          </cell>
          <cell r="H2384">
            <v>0.08</v>
          </cell>
          <cell r="I2384" t="str">
            <v>x</v>
          </cell>
          <cell r="J2384">
            <v>2</v>
          </cell>
          <cell r="V2384" t="str">
            <v>=</v>
          </cell>
          <cell r="W2384">
            <v>0.16</v>
          </cell>
          <cell r="Y2384" t="str">
            <v>기본</v>
          </cell>
          <cell r="Z2384" t="str">
            <v>x</v>
          </cell>
          <cell r="AA2384" t="str">
            <v>앙카수량</v>
          </cell>
          <cell r="AL2384" t="str">
            <v>통3-61-사</v>
          </cell>
        </row>
        <row r="2385">
          <cell r="D2385" t="str">
            <v>보통인부</v>
          </cell>
          <cell r="F2385" t="str">
            <v>인</v>
          </cell>
          <cell r="H2385">
            <v>3.5999999999999997E-2</v>
          </cell>
          <cell r="I2385" t="str">
            <v>x</v>
          </cell>
          <cell r="J2385">
            <v>2</v>
          </cell>
          <cell r="V2385" t="str">
            <v>=</v>
          </cell>
          <cell r="W2385">
            <v>7.0000000000000007E-2</v>
          </cell>
          <cell r="Y2385" t="str">
            <v>기본</v>
          </cell>
          <cell r="Z2385" t="str">
            <v>x</v>
          </cell>
          <cell r="AA2385" t="str">
            <v>앙카수량</v>
          </cell>
        </row>
        <row r="2386">
          <cell r="D2386" t="str">
            <v>소   계</v>
          </cell>
        </row>
        <row r="2387">
          <cell r="A2387">
            <v>8806</v>
          </cell>
          <cell r="D2387" t="str">
            <v>내선전공</v>
          </cell>
          <cell r="F2387" t="str">
            <v>인</v>
          </cell>
          <cell r="V2387" t="str">
            <v>=</v>
          </cell>
          <cell r="W2387">
            <v>0.5</v>
          </cell>
        </row>
        <row r="2388">
          <cell r="A2388">
            <v>8807</v>
          </cell>
          <cell r="D2388" t="str">
            <v>통신내선공</v>
          </cell>
          <cell r="F2388" t="str">
            <v>인</v>
          </cell>
          <cell r="V2388" t="str">
            <v>=</v>
          </cell>
          <cell r="W2388">
            <v>0.16</v>
          </cell>
        </row>
        <row r="2389">
          <cell r="A2389">
            <v>8808</v>
          </cell>
          <cell r="D2389" t="str">
            <v>보통인부</v>
          </cell>
          <cell r="F2389" t="str">
            <v>인</v>
          </cell>
          <cell r="V2389" t="str">
            <v>=</v>
          </cell>
          <cell r="W2389">
            <v>7.0000000000000007E-2</v>
          </cell>
        </row>
        <row r="2390">
          <cell r="A2390">
            <v>8809</v>
          </cell>
          <cell r="D2390" t="str">
            <v>다. 공구손료</v>
          </cell>
          <cell r="E2390" t="str">
            <v>노무비×3%</v>
          </cell>
        </row>
        <row r="2391">
          <cell r="A2391">
            <v>8810</v>
          </cell>
          <cell r="D2391" t="str">
            <v>내선전공</v>
          </cell>
          <cell r="F2391" t="str">
            <v>인</v>
          </cell>
          <cell r="H2391">
            <v>0.5</v>
          </cell>
          <cell r="I2391" t="str">
            <v>x</v>
          </cell>
          <cell r="J2391">
            <v>0.03</v>
          </cell>
          <cell r="V2391" t="str">
            <v>=</v>
          </cell>
          <cell r="W2391">
            <v>0.01</v>
          </cell>
          <cell r="Y2391" t="str">
            <v>기본</v>
          </cell>
          <cell r="Z2391" t="str">
            <v>x</v>
          </cell>
          <cell r="AA2391" t="str">
            <v>공구손료</v>
          </cell>
        </row>
        <row r="2392">
          <cell r="A2392">
            <v>8811</v>
          </cell>
          <cell r="D2392" t="str">
            <v>통신내선공</v>
          </cell>
          <cell r="F2392" t="str">
            <v>인</v>
          </cell>
          <cell r="H2392">
            <v>0.16</v>
          </cell>
          <cell r="I2392" t="str">
            <v>x</v>
          </cell>
          <cell r="J2392">
            <v>0.03</v>
          </cell>
          <cell r="V2392" t="str">
            <v>=</v>
          </cell>
          <cell r="W2392">
            <v>4.0000000000000001E-3</v>
          </cell>
          <cell r="Y2392" t="str">
            <v>기본</v>
          </cell>
          <cell r="Z2392" t="str">
            <v>x</v>
          </cell>
          <cell r="AA2392" t="str">
            <v>공구손료</v>
          </cell>
        </row>
        <row r="2393">
          <cell r="A2393">
            <v>8812</v>
          </cell>
          <cell r="D2393" t="str">
            <v>보통인부</v>
          </cell>
          <cell r="F2393" t="str">
            <v>인</v>
          </cell>
          <cell r="H2393">
            <v>7.0000000000000007E-2</v>
          </cell>
          <cell r="I2393" t="str">
            <v>x</v>
          </cell>
          <cell r="J2393">
            <v>0.03</v>
          </cell>
          <cell r="V2393" t="str">
            <v>=</v>
          </cell>
          <cell r="W2393">
            <v>2E-3</v>
          </cell>
          <cell r="Y2393" t="str">
            <v>기본</v>
          </cell>
          <cell r="Z2393" t="str">
            <v>x</v>
          </cell>
          <cell r="AA2393" t="str">
            <v>공구손료</v>
          </cell>
        </row>
        <row r="2401">
          <cell r="Y2401" t="str">
            <v>기본</v>
          </cell>
          <cell r="Z2401" t="str">
            <v>x</v>
          </cell>
          <cell r="AA2401" t="str">
            <v>공구손료</v>
          </cell>
        </row>
        <row r="2402">
          <cell r="A2402">
            <v>8900</v>
          </cell>
          <cell r="C2402">
            <v>89</v>
          </cell>
          <cell r="D2402" t="str">
            <v>디지틀회선분배장치</v>
          </cell>
          <cell r="E2402" t="str">
            <v>N-DCS(20E1)</v>
          </cell>
          <cell r="F2402" t="str">
            <v>식</v>
          </cell>
        </row>
        <row r="2403">
          <cell r="A2403">
            <v>8901</v>
          </cell>
          <cell r="D2403" t="str">
            <v>가. 재료비</v>
          </cell>
        </row>
        <row r="2404">
          <cell r="A2404">
            <v>8902</v>
          </cell>
          <cell r="B2404" t="str">
            <v>디지털 회선분배장치N-DCS</v>
          </cell>
          <cell r="D2404" t="str">
            <v>디지털 회선분배장치</v>
          </cell>
          <cell r="E2404" t="str">
            <v>N-DCS</v>
          </cell>
          <cell r="F2404" t="str">
            <v>대</v>
          </cell>
          <cell r="V2404" t="str">
            <v>=</v>
          </cell>
          <cell r="W2404">
            <v>1</v>
          </cell>
          <cell r="AL2404" t="str">
            <v>관 급</v>
          </cell>
        </row>
        <row r="2405">
          <cell r="A2405">
            <v>8903</v>
          </cell>
          <cell r="B2405" t="str">
            <v>앙카볼트(3/8")M10xL150</v>
          </cell>
          <cell r="D2405" t="str">
            <v>앙카볼트</v>
          </cell>
          <cell r="E2405" t="str">
            <v>(3/8")M10xL150</v>
          </cell>
          <cell r="F2405" t="str">
            <v>개</v>
          </cell>
          <cell r="V2405" t="str">
            <v>=</v>
          </cell>
          <cell r="W2405">
            <v>4</v>
          </cell>
          <cell r="AL2405">
            <v>0</v>
          </cell>
        </row>
        <row r="2406">
          <cell r="A2406">
            <v>8904</v>
          </cell>
          <cell r="D2406" t="str">
            <v>나. 노무비</v>
          </cell>
        </row>
        <row r="2407">
          <cell r="D2407" t="str">
            <v>1) 마킹및레벨링</v>
          </cell>
          <cell r="AL2407" t="str">
            <v>통 5-96</v>
          </cell>
        </row>
        <row r="2408">
          <cell r="D2408" t="str">
            <v>통신설비공</v>
          </cell>
          <cell r="F2408" t="str">
            <v>인</v>
          </cell>
          <cell r="H2408">
            <v>0.05</v>
          </cell>
          <cell r="I2408" t="str">
            <v>x</v>
          </cell>
          <cell r="J2408">
            <v>8</v>
          </cell>
          <cell r="V2408" t="str">
            <v>=</v>
          </cell>
          <cell r="W2408">
            <v>0.4</v>
          </cell>
          <cell r="Y2408" t="str">
            <v>기본</v>
          </cell>
          <cell r="Z2408" t="str">
            <v>x</v>
          </cell>
          <cell r="AA2408" t="str">
            <v>단위량</v>
          </cell>
        </row>
        <row r="2409">
          <cell r="D2409" t="str">
            <v>보통인부</v>
          </cell>
          <cell r="F2409" t="str">
            <v>인</v>
          </cell>
          <cell r="H2409">
            <v>0.05</v>
          </cell>
          <cell r="I2409" t="str">
            <v>x</v>
          </cell>
          <cell r="J2409">
            <v>8</v>
          </cell>
          <cell r="V2409" t="str">
            <v>=</v>
          </cell>
          <cell r="W2409">
            <v>0.4</v>
          </cell>
          <cell r="Y2409" t="str">
            <v>기본</v>
          </cell>
          <cell r="Z2409" t="str">
            <v>x</v>
          </cell>
          <cell r="AA2409" t="str">
            <v>단위량</v>
          </cell>
        </row>
        <row r="2410">
          <cell r="D2410" t="str">
            <v>2) 컴퓨터프로세서장치</v>
          </cell>
        </row>
        <row r="2411">
          <cell r="D2411" t="str">
            <v>통신설비공</v>
          </cell>
          <cell r="F2411" t="str">
            <v>인</v>
          </cell>
          <cell r="H2411">
            <v>2</v>
          </cell>
          <cell r="I2411" t="str">
            <v>x</v>
          </cell>
          <cell r="J2411">
            <v>1</v>
          </cell>
          <cell r="V2411" t="str">
            <v>=</v>
          </cell>
          <cell r="W2411">
            <v>2</v>
          </cell>
          <cell r="Y2411" t="str">
            <v>기본</v>
          </cell>
          <cell r="Z2411" t="str">
            <v>x</v>
          </cell>
          <cell r="AA2411" t="str">
            <v>단위량</v>
          </cell>
        </row>
        <row r="2412">
          <cell r="D2412" t="str">
            <v>보통인부</v>
          </cell>
          <cell r="F2412" t="str">
            <v>인</v>
          </cell>
          <cell r="H2412">
            <v>2</v>
          </cell>
          <cell r="I2412" t="str">
            <v>x</v>
          </cell>
          <cell r="J2412">
            <v>1</v>
          </cell>
          <cell r="V2412" t="str">
            <v>=</v>
          </cell>
          <cell r="W2412">
            <v>2</v>
          </cell>
          <cell r="Y2412" t="str">
            <v>기본</v>
          </cell>
          <cell r="Z2412" t="str">
            <v>x</v>
          </cell>
          <cell r="AA2412" t="str">
            <v>단위량</v>
          </cell>
        </row>
        <row r="2413">
          <cell r="D2413" t="str">
            <v>통신케이블공</v>
          </cell>
          <cell r="F2413" t="str">
            <v>인</v>
          </cell>
          <cell r="H2413">
            <v>2.2200000000000002</v>
          </cell>
          <cell r="I2413" t="str">
            <v>x</v>
          </cell>
          <cell r="J2413">
            <v>1</v>
          </cell>
          <cell r="V2413" t="str">
            <v>=</v>
          </cell>
          <cell r="W2413">
            <v>2.2200000000000002</v>
          </cell>
          <cell r="Y2413" t="str">
            <v>기본</v>
          </cell>
          <cell r="Z2413" t="str">
            <v>x</v>
          </cell>
          <cell r="AA2413" t="str">
            <v>단위량</v>
          </cell>
        </row>
        <row r="2414">
          <cell r="D2414" t="str">
            <v>H/W설치기사</v>
          </cell>
          <cell r="F2414" t="str">
            <v>인</v>
          </cell>
          <cell r="H2414">
            <v>4.45</v>
          </cell>
          <cell r="I2414" t="str">
            <v>x</v>
          </cell>
          <cell r="J2414">
            <v>1</v>
          </cell>
          <cell r="V2414" t="str">
            <v>=</v>
          </cell>
          <cell r="W2414">
            <v>4.45</v>
          </cell>
          <cell r="Y2414" t="str">
            <v>기본</v>
          </cell>
          <cell r="Z2414" t="str">
            <v>x</v>
          </cell>
          <cell r="AA2414" t="str">
            <v>단위량</v>
          </cell>
        </row>
        <row r="2415">
          <cell r="D2415" t="str">
            <v>3) 각종기기가 설치</v>
          </cell>
        </row>
        <row r="2416">
          <cell r="D2416" t="str">
            <v>통신설비공</v>
          </cell>
          <cell r="F2416" t="str">
            <v>인</v>
          </cell>
          <cell r="H2416">
            <v>0.5</v>
          </cell>
          <cell r="I2416" t="str">
            <v>x</v>
          </cell>
          <cell r="J2416">
            <v>1</v>
          </cell>
          <cell r="V2416" t="str">
            <v>=</v>
          </cell>
          <cell r="W2416">
            <v>0.5</v>
          </cell>
          <cell r="Y2416" t="str">
            <v>기본</v>
          </cell>
          <cell r="Z2416" t="str">
            <v>x</v>
          </cell>
          <cell r="AA2416" t="str">
            <v>단위량</v>
          </cell>
        </row>
        <row r="2417">
          <cell r="D2417" t="str">
            <v>보통인부</v>
          </cell>
          <cell r="F2417" t="str">
            <v>인</v>
          </cell>
          <cell r="H2417">
            <v>0.5</v>
          </cell>
          <cell r="I2417" t="str">
            <v>x</v>
          </cell>
          <cell r="J2417">
            <v>1</v>
          </cell>
          <cell r="V2417" t="str">
            <v>=</v>
          </cell>
          <cell r="W2417">
            <v>0.5</v>
          </cell>
          <cell r="Y2417" t="str">
            <v>기본</v>
          </cell>
          <cell r="Z2417" t="str">
            <v>x</v>
          </cell>
          <cell r="AA2417" t="str">
            <v>단위량</v>
          </cell>
        </row>
        <row r="2418">
          <cell r="D2418" t="str">
            <v>3) 가전원선취부</v>
          </cell>
        </row>
        <row r="2419">
          <cell r="D2419" t="str">
            <v>통신설비공</v>
          </cell>
          <cell r="F2419" t="str">
            <v>인</v>
          </cell>
          <cell r="H2419">
            <v>0.17</v>
          </cell>
          <cell r="I2419" t="str">
            <v>x</v>
          </cell>
          <cell r="J2419">
            <v>1</v>
          </cell>
          <cell r="V2419" t="str">
            <v>=</v>
          </cell>
          <cell r="W2419">
            <v>0.17</v>
          </cell>
          <cell r="Y2419" t="str">
            <v>기본</v>
          </cell>
          <cell r="Z2419" t="str">
            <v>x</v>
          </cell>
          <cell r="AA2419" t="str">
            <v>단위량</v>
          </cell>
        </row>
        <row r="2420">
          <cell r="D2420" t="str">
            <v>4) 기초시험</v>
          </cell>
        </row>
        <row r="2421">
          <cell r="D2421" t="str">
            <v>H/W설치기사</v>
          </cell>
          <cell r="F2421" t="str">
            <v>인</v>
          </cell>
          <cell r="H2421">
            <v>0.02</v>
          </cell>
          <cell r="I2421" t="str">
            <v>x</v>
          </cell>
          <cell r="J2421">
            <v>20</v>
          </cell>
          <cell r="V2421" t="str">
            <v>=</v>
          </cell>
          <cell r="W2421">
            <v>0.4</v>
          </cell>
          <cell r="Y2421" t="str">
            <v>기본</v>
          </cell>
          <cell r="Z2421" t="str">
            <v>x</v>
          </cell>
          <cell r="AA2421" t="str">
            <v>단위량</v>
          </cell>
        </row>
        <row r="2422">
          <cell r="D2422" t="str">
            <v>S/W시험기사</v>
          </cell>
          <cell r="F2422" t="str">
            <v>인</v>
          </cell>
          <cell r="H2422">
            <v>0.01</v>
          </cell>
          <cell r="I2422" t="str">
            <v>x</v>
          </cell>
          <cell r="J2422">
            <v>20</v>
          </cell>
          <cell r="V2422" t="str">
            <v>=</v>
          </cell>
          <cell r="W2422">
            <v>0.2</v>
          </cell>
          <cell r="Y2422" t="str">
            <v>기본</v>
          </cell>
          <cell r="Z2422" t="str">
            <v>x</v>
          </cell>
          <cell r="AA2422" t="str">
            <v>단위량</v>
          </cell>
        </row>
        <row r="2423">
          <cell r="D2423" t="str">
            <v>통신케이블공</v>
          </cell>
          <cell r="F2423" t="str">
            <v>인</v>
          </cell>
          <cell r="H2423">
            <v>0.02</v>
          </cell>
          <cell r="I2423" t="str">
            <v>x</v>
          </cell>
          <cell r="J2423">
            <v>20</v>
          </cell>
          <cell r="V2423" t="str">
            <v>=</v>
          </cell>
          <cell r="W2423">
            <v>0.4</v>
          </cell>
          <cell r="Y2423" t="str">
            <v>기본</v>
          </cell>
          <cell r="Z2423" t="str">
            <v>x</v>
          </cell>
          <cell r="AA2423" t="str">
            <v>단위량</v>
          </cell>
        </row>
        <row r="2424">
          <cell r="D2424" t="str">
            <v>4) 기기전원시험</v>
          </cell>
        </row>
        <row r="2425">
          <cell r="D2425" t="str">
            <v>H/W설치기사</v>
          </cell>
          <cell r="F2425" t="str">
            <v>인</v>
          </cell>
          <cell r="H2425">
            <v>1.06</v>
          </cell>
          <cell r="I2425" t="str">
            <v>x</v>
          </cell>
          <cell r="J2425">
            <v>2</v>
          </cell>
          <cell r="V2425" t="str">
            <v>=</v>
          </cell>
          <cell r="W2425">
            <v>2.12</v>
          </cell>
          <cell r="Y2425" t="str">
            <v>기본</v>
          </cell>
          <cell r="Z2425" t="str">
            <v>x</v>
          </cell>
          <cell r="AA2425" t="str">
            <v>단위량</v>
          </cell>
        </row>
        <row r="2426">
          <cell r="D2426" t="str">
            <v>5) 프로세서시험</v>
          </cell>
          <cell r="E2426" t="str">
            <v/>
          </cell>
        </row>
        <row r="2427">
          <cell r="D2427" t="str">
            <v>H/W설치기사</v>
          </cell>
          <cell r="F2427" t="str">
            <v>인</v>
          </cell>
          <cell r="H2427">
            <v>2.06</v>
          </cell>
          <cell r="I2427" t="str">
            <v>x</v>
          </cell>
          <cell r="J2427">
            <v>1</v>
          </cell>
          <cell r="V2427" t="str">
            <v>=</v>
          </cell>
          <cell r="W2427">
            <v>2.06</v>
          </cell>
          <cell r="Y2427" t="str">
            <v>기본</v>
          </cell>
          <cell r="Z2427" t="str">
            <v>x</v>
          </cell>
          <cell r="AA2427" t="str">
            <v>단위량</v>
          </cell>
        </row>
        <row r="2428">
          <cell r="D2428" t="str">
            <v>S/W시험기사</v>
          </cell>
          <cell r="F2428" t="str">
            <v>인</v>
          </cell>
          <cell r="H2428">
            <v>3.5</v>
          </cell>
          <cell r="I2428" t="str">
            <v>x</v>
          </cell>
          <cell r="J2428">
            <v>1</v>
          </cell>
          <cell r="V2428" t="str">
            <v>=</v>
          </cell>
          <cell r="W2428">
            <v>3.5</v>
          </cell>
          <cell r="Y2428" t="str">
            <v>기본</v>
          </cell>
          <cell r="Z2428" t="str">
            <v>x</v>
          </cell>
          <cell r="AA2428" t="str">
            <v>단위량</v>
          </cell>
        </row>
        <row r="2429">
          <cell r="D2429" t="str">
            <v>CPU시험기사</v>
          </cell>
          <cell r="F2429" t="str">
            <v>인</v>
          </cell>
          <cell r="H2429">
            <v>3.13</v>
          </cell>
          <cell r="I2429" t="str">
            <v>x</v>
          </cell>
          <cell r="J2429">
            <v>1</v>
          </cell>
          <cell r="V2429" t="str">
            <v>=</v>
          </cell>
          <cell r="W2429">
            <v>3.13</v>
          </cell>
          <cell r="Y2429" t="str">
            <v>기본</v>
          </cell>
          <cell r="Z2429" t="str">
            <v>x</v>
          </cell>
          <cell r="AA2429" t="str">
            <v>단위량</v>
          </cell>
        </row>
        <row r="2430">
          <cell r="D2430" t="str">
            <v>6) 유니트진단시험</v>
          </cell>
        </row>
        <row r="2431">
          <cell r="D2431" t="str">
            <v>H/W설치기사</v>
          </cell>
          <cell r="F2431" t="str">
            <v>인</v>
          </cell>
          <cell r="H2431">
            <v>2.16</v>
          </cell>
          <cell r="I2431" t="str">
            <v>x</v>
          </cell>
          <cell r="J2431">
            <v>10</v>
          </cell>
          <cell r="V2431" t="str">
            <v>=</v>
          </cell>
          <cell r="W2431">
            <v>21.6</v>
          </cell>
          <cell r="Y2431" t="str">
            <v>기본</v>
          </cell>
          <cell r="Z2431" t="str">
            <v>x</v>
          </cell>
          <cell r="AA2431" t="str">
            <v>단위량</v>
          </cell>
        </row>
        <row r="2432">
          <cell r="D2432" t="str">
            <v>S/W시험기사</v>
          </cell>
          <cell r="F2432" t="str">
            <v>인</v>
          </cell>
          <cell r="H2432">
            <v>3.9</v>
          </cell>
          <cell r="I2432" t="str">
            <v>x</v>
          </cell>
          <cell r="J2432">
            <v>10</v>
          </cell>
          <cell r="V2432" t="str">
            <v>=</v>
          </cell>
          <cell r="W2432">
            <v>39</v>
          </cell>
          <cell r="Y2432" t="str">
            <v>기본</v>
          </cell>
          <cell r="Z2432" t="str">
            <v>x</v>
          </cell>
          <cell r="AA2432" t="str">
            <v>단위량</v>
          </cell>
        </row>
        <row r="2433">
          <cell r="D2433" t="str">
            <v>7) 경보시험</v>
          </cell>
        </row>
        <row r="2434">
          <cell r="D2434" t="str">
            <v>H/W설치기사</v>
          </cell>
          <cell r="F2434" t="str">
            <v>인</v>
          </cell>
          <cell r="H2434">
            <v>0.66</v>
          </cell>
          <cell r="I2434" t="str">
            <v>x</v>
          </cell>
          <cell r="J2434">
            <v>1</v>
          </cell>
          <cell r="V2434" t="str">
            <v>=</v>
          </cell>
          <cell r="W2434">
            <v>0.66</v>
          </cell>
          <cell r="Y2434" t="str">
            <v>기본</v>
          </cell>
          <cell r="Z2434" t="str">
            <v>x</v>
          </cell>
          <cell r="AA2434" t="str">
            <v>단위량</v>
          </cell>
        </row>
        <row r="2435">
          <cell r="D2435" t="str">
            <v>8) 원격경보시험</v>
          </cell>
        </row>
        <row r="2436">
          <cell r="D2436" t="str">
            <v>H/W설치기사</v>
          </cell>
          <cell r="F2436" t="str">
            <v>인</v>
          </cell>
          <cell r="H2436">
            <v>1.25</v>
          </cell>
          <cell r="I2436" t="str">
            <v>x</v>
          </cell>
          <cell r="J2436">
            <v>1</v>
          </cell>
          <cell r="V2436" t="str">
            <v>=</v>
          </cell>
          <cell r="W2436">
            <v>1.25</v>
          </cell>
          <cell r="Y2436" t="str">
            <v>기본</v>
          </cell>
          <cell r="Z2436" t="str">
            <v>x</v>
          </cell>
          <cell r="AA2436" t="str">
            <v>단위량</v>
          </cell>
        </row>
        <row r="2437">
          <cell r="D2437" t="str">
            <v>9) 시스템확인시험</v>
          </cell>
        </row>
        <row r="2438">
          <cell r="D2438" t="str">
            <v>H/W설치기사</v>
          </cell>
          <cell r="F2438" t="str">
            <v>인</v>
          </cell>
          <cell r="H2438">
            <v>13.75</v>
          </cell>
          <cell r="I2438" t="str">
            <v>x</v>
          </cell>
          <cell r="J2438">
            <v>1</v>
          </cell>
          <cell r="V2438" t="str">
            <v>=</v>
          </cell>
          <cell r="W2438">
            <v>13.75</v>
          </cell>
          <cell r="Y2438" t="str">
            <v>기본</v>
          </cell>
          <cell r="Z2438" t="str">
            <v>x</v>
          </cell>
          <cell r="AA2438" t="str">
            <v>단위량</v>
          </cell>
        </row>
        <row r="2439">
          <cell r="D2439" t="str">
            <v>S/W시험기사</v>
          </cell>
          <cell r="F2439" t="str">
            <v>인</v>
          </cell>
          <cell r="H2439">
            <v>13.43</v>
          </cell>
          <cell r="I2439" t="str">
            <v>x</v>
          </cell>
          <cell r="J2439">
            <v>1</v>
          </cell>
          <cell r="V2439" t="str">
            <v>=</v>
          </cell>
          <cell r="W2439">
            <v>13.43</v>
          </cell>
          <cell r="Y2439" t="str">
            <v>기본</v>
          </cell>
          <cell r="Z2439" t="str">
            <v>x</v>
          </cell>
          <cell r="AA2439" t="str">
            <v>단위량</v>
          </cell>
        </row>
        <row r="2440">
          <cell r="D2440" t="str">
            <v>9) CROSS MAPPING 시험</v>
          </cell>
        </row>
        <row r="2441">
          <cell r="D2441" t="str">
            <v>H/W설치기사</v>
          </cell>
          <cell r="F2441" t="str">
            <v>인</v>
          </cell>
          <cell r="H2441">
            <v>2.3E-2</v>
          </cell>
          <cell r="I2441" t="str">
            <v>x</v>
          </cell>
          <cell r="J2441">
            <v>600</v>
          </cell>
          <cell r="V2441" t="str">
            <v>=</v>
          </cell>
          <cell r="W2441">
            <v>13.8</v>
          </cell>
          <cell r="Y2441" t="str">
            <v>기본</v>
          </cell>
          <cell r="Z2441" t="str">
            <v>x</v>
          </cell>
          <cell r="AA2441" t="str">
            <v>단위량</v>
          </cell>
        </row>
        <row r="2442">
          <cell r="D2442" t="str">
            <v>S/W시험기사</v>
          </cell>
          <cell r="F2442" t="str">
            <v>인</v>
          </cell>
          <cell r="H2442">
            <v>2.4E-2</v>
          </cell>
          <cell r="I2442" t="str">
            <v>x</v>
          </cell>
          <cell r="J2442">
            <v>600</v>
          </cell>
          <cell r="V2442" t="str">
            <v>=</v>
          </cell>
          <cell r="W2442">
            <v>14.4</v>
          </cell>
          <cell r="Y2442" t="str">
            <v>기본</v>
          </cell>
          <cell r="Z2442" t="str">
            <v>x</v>
          </cell>
          <cell r="AA2442" t="str">
            <v>단위량</v>
          </cell>
        </row>
        <row r="2443">
          <cell r="D2443" t="str">
            <v>소   계</v>
          </cell>
        </row>
        <row r="2444">
          <cell r="A2444">
            <v>8905</v>
          </cell>
          <cell r="D2444" t="str">
            <v>통신설비공</v>
          </cell>
          <cell r="F2444" t="str">
            <v>인</v>
          </cell>
          <cell r="V2444" t="str">
            <v>=</v>
          </cell>
          <cell r="W2444">
            <v>3.07</v>
          </cell>
        </row>
        <row r="2445">
          <cell r="A2445">
            <v>8906</v>
          </cell>
          <cell r="D2445" t="str">
            <v>통신케이블공</v>
          </cell>
          <cell r="F2445" t="str">
            <v>인</v>
          </cell>
          <cell r="V2445" t="str">
            <v>=</v>
          </cell>
          <cell r="W2445">
            <v>2.62</v>
          </cell>
        </row>
        <row r="2446">
          <cell r="A2446">
            <v>8907</v>
          </cell>
          <cell r="D2446" t="str">
            <v>H/W설치기사</v>
          </cell>
          <cell r="F2446" t="str">
            <v>인</v>
          </cell>
          <cell r="V2446" t="str">
            <v>=</v>
          </cell>
          <cell r="W2446">
            <v>60.09</v>
          </cell>
        </row>
        <row r="2447">
          <cell r="A2447">
            <v>8908</v>
          </cell>
          <cell r="D2447" t="str">
            <v>S/W시험기사</v>
          </cell>
          <cell r="F2447" t="str">
            <v>인</v>
          </cell>
          <cell r="V2447" t="str">
            <v>=</v>
          </cell>
          <cell r="W2447">
            <v>70.53</v>
          </cell>
        </row>
        <row r="2448">
          <cell r="A2448">
            <v>8909</v>
          </cell>
          <cell r="D2448" t="str">
            <v>CPU시험기사</v>
          </cell>
          <cell r="F2448" t="str">
            <v>인</v>
          </cell>
          <cell r="V2448" t="str">
            <v>=</v>
          </cell>
          <cell r="W2448">
            <v>3.13</v>
          </cell>
        </row>
        <row r="2449">
          <cell r="A2449">
            <v>8910</v>
          </cell>
          <cell r="D2449" t="str">
            <v>보통인부</v>
          </cell>
          <cell r="F2449" t="str">
            <v>인</v>
          </cell>
          <cell r="V2449" t="str">
            <v>=</v>
          </cell>
          <cell r="W2449">
            <v>2.9</v>
          </cell>
        </row>
        <row r="2450">
          <cell r="A2450">
            <v>8911</v>
          </cell>
          <cell r="D2450" t="str">
            <v>다. 공구손료</v>
          </cell>
          <cell r="E2450" t="str">
            <v>노무비×3%</v>
          </cell>
        </row>
        <row r="2451">
          <cell r="A2451">
            <v>8912</v>
          </cell>
          <cell r="D2451" t="str">
            <v>통신설비공</v>
          </cell>
          <cell r="F2451" t="str">
            <v>인</v>
          </cell>
          <cell r="H2451">
            <v>3.07</v>
          </cell>
          <cell r="I2451" t="str">
            <v>x</v>
          </cell>
          <cell r="J2451">
            <v>0.03</v>
          </cell>
          <cell r="V2451" t="str">
            <v>=</v>
          </cell>
          <cell r="W2451">
            <v>0.09</v>
          </cell>
          <cell r="Y2451" t="str">
            <v>기본</v>
          </cell>
          <cell r="Z2451" t="str">
            <v>x</v>
          </cell>
          <cell r="AA2451" t="str">
            <v>공구손료</v>
          </cell>
        </row>
        <row r="2452">
          <cell r="A2452">
            <v>8913</v>
          </cell>
          <cell r="D2452" t="str">
            <v>통신케이블공</v>
          </cell>
          <cell r="F2452" t="str">
            <v>인</v>
          </cell>
          <cell r="H2452">
            <v>2.62</v>
          </cell>
          <cell r="I2452" t="str">
            <v>x</v>
          </cell>
          <cell r="J2452">
            <v>0.03</v>
          </cell>
          <cell r="V2452" t="str">
            <v>=</v>
          </cell>
          <cell r="W2452">
            <v>7.0000000000000007E-2</v>
          </cell>
          <cell r="Y2452" t="str">
            <v>기본</v>
          </cell>
          <cell r="Z2452" t="str">
            <v>x</v>
          </cell>
          <cell r="AA2452" t="str">
            <v>공구손료</v>
          </cell>
        </row>
        <row r="2453">
          <cell r="A2453">
            <v>8914</v>
          </cell>
          <cell r="D2453" t="str">
            <v>H/W설치기사</v>
          </cell>
          <cell r="F2453" t="str">
            <v>인</v>
          </cell>
          <cell r="H2453">
            <v>60.09</v>
          </cell>
          <cell r="I2453" t="str">
            <v>x</v>
          </cell>
          <cell r="J2453">
            <v>0.03</v>
          </cell>
          <cell r="V2453" t="str">
            <v>=</v>
          </cell>
          <cell r="W2453">
            <v>1.8</v>
          </cell>
          <cell r="Y2453" t="str">
            <v>기본</v>
          </cell>
          <cell r="Z2453" t="str">
            <v>x</v>
          </cell>
          <cell r="AA2453" t="str">
            <v>공구손료</v>
          </cell>
        </row>
        <row r="2454">
          <cell r="A2454">
            <v>8915</v>
          </cell>
          <cell r="D2454" t="str">
            <v>S/W시험기사</v>
          </cell>
          <cell r="F2454" t="str">
            <v>인</v>
          </cell>
          <cell r="H2454">
            <v>70.53</v>
          </cell>
          <cell r="I2454" t="str">
            <v>x</v>
          </cell>
          <cell r="J2454">
            <v>0.03</v>
          </cell>
          <cell r="V2454" t="str">
            <v>=</v>
          </cell>
          <cell r="W2454">
            <v>2.11</v>
          </cell>
          <cell r="Y2454" t="str">
            <v>기본</v>
          </cell>
          <cell r="Z2454" t="str">
            <v>x</v>
          </cell>
          <cell r="AA2454" t="str">
            <v>공구손료</v>
          </cell>
        </row>
        <row r="2455">
          <cell r="A2455">
            <v>8916</v>
          </cell>
          <cell r="D2455" t="str">
            <v>CPU시험기사</v>
          </cell>
          <cell r="F2455" t="str">
            <v>인</v>
          </cell>
          <cell r="H2455">
            <v>3.13</v>
          </cell>
          <cell r="I2455" t="str">
            <v>x</v>
          </cell>
          <cell r="J2455">
            <v>0.03</v>
          </cell>
          <cell r="V2455" t="str">
            <v>=</v>
          </cell>
          <cell r="W2455">
            <v>0.09</v>
          </cell>
          <cell r="Y2455" t="str">
            <v>기본</v>
          </cell>
          <cell r="Z2455" t="str">
            <v>x</v>
          </cell>
          <cell r="AA2455" t="str">
            <v>공구손료</v>
          </cell>
        </row>
        <row r="2456">
          <cell r="A2456">
            <v>8917</v>
          </cell>
          <cell r="D2456" t="str">
            <v>보통인부</v>
          </cell>
          <cell r="F2456" t="str">
            <v>인</v>
          </cell>
          <cell r="H2456">
            <v>2.9</v>
          </cell>
          <cell r="I2456" t="str">
            <v>x</v>
          </cell>
          <cell r="J2456">
            <v>0.03</v>
          </cell>
          <cell r="V2456" t="str">
            <v>=</v>
          </cell>
          <cell r="W2456">
            <v>0.08</v>
          </cell>
          <cell r="Y2456" t="str">
            <v>기본</v>
          </cell>
          <cell r="Z2456" t="str">
            <v>x</v>
          </cell>
          <cell r="AA2456" t="str">
            <v>공구손료</v>
          </cell>
        </row>
        <row r="2476">
          <cell r="Y2476" t="str">
            <v>기본</v>
          </cell>
          <cell r="Z2476" t="str">
            <v>x</v>
          </cell>
          <cell r="AA2476" t="str">
            <v>공구손료</v>
          </cell>
        </row>
        <row r="2477">
          <cell r="A2477">
            <v>9000</v>
          </cell>
          <cell r="C2477">
            <v>90</v>
          </cell>
          <cell r="D2477" t="str">
            <v>CODEC</v>
          </cell>
          <cell r="E2477" t="str">
            <v/>
          </cell>
          <cell r="F2477" t="str">
            <v>식</v>
          </cell>
        </row>
        <row r="2478">
          <cell r="A2478">
            <v>9001</v>
          </cell>
          <cell r="D2478" t="str">
            <v>가. 재료비</v>
          </cell>
        </row>
        <row r="2479">
          <cell r="A2479">
            <v>9002</v>
          </cell>
          <cell r="B2479" t="str">
            <v>CODEC0</v>
          </cell>
          <cell r="D2479" t="str">
            <v>CODEC</v>
          </cell>
          <cell r="E2479">
            <v>0</v>
          </cell>
          <cell r="F2479" t="str">
            <v>대</v>
          </cell>
          <cell r="V2479" t="str">
            <v>=</v>
          </cell>
          <cell r="W2479">
            <v>1</v>
          </cell>
          <cell r="AL2479" t="str">
            <v>관 급</v>
          </cell>
        </row>
        <row r="2480">
          <cell r="A2480">
            <v>9003</v>
          </cell>
          <cell r="B2480" t="str">
            <v>앙카볼트(3/8")M10xL150</v>
          </cell>
          <cell r="D2480" t="str">
            <v>앙카볼트</v>
          </cell>
          <cell r="E2480" t="str">
            <v>(3/8")M10xL150</v>
          </cell>
          <cell r="F2480" t="str">
            <v>개</v>
          </cell>
          <cell r="V2480" t="str">
            <v>=</v>
          </cell>
          <cell r="W2480">
            <v>4</v>
          </cell>
          <cell r="AL2480">
            <v>0</v>
          </cell>
        </row>
        <row r="2481">
          <cell r="A2481">
            <v>9004</v>
          </cell>
          <cell r="D2481" t="str">
            <v>나. 노무비</v>
          </cell>
          <cell r="AL2481" t="str">
            <v>통5-59</v>
          </cell>
        </row>
        <row r="2482">
          <cell r="D2482" t="str">
            <v>통신설비공</v>
          </cell>
          <cell r="F2482" t="str">
            <v>인</v>
          </cell>
          <cell r="H2482">
            <v>0.5</v>
          </cell>
          <cell r="I2482" t="str">
            <v>x</v>
          </cell>
          <cell r="J2482">
            <v>1</v>
          </cell>
          <cell r="V2482" t="str">
            <v>=</v>
          </cell>
          <cell r="W2482">
            <v>0.5</v>
          </cell>
          <cell r="Y2482" t="str">
            <v>기본</v>
          </cell>
          <cell r="Z2482" t="str">
            <v>x</v>
          </cell>
          <cell r="AA2482" t="str">
            <v>단위량</v>
          </cell>
        </row>
        <row r="2483">
          <cell r="D2483" t="str">
            <v>보통인부</v>
          </cell>
          <cell r="F2483" t="str">
            <v>인</v>
          </cell>
          <cell r="H2483">
            <v>0.5</v>
          </cell>
          <cell r="I2483" t="str">
            <v>x</v>
          </cell>
          <cell r="J2483">
            <v>1</v>
          </cell>
          <cell r="V2483" t="str">
            <v>=</v>
          </cell>
          <cell r="W2483">
            <v>0.5</v>
          </cell>
          <cell r="Y2483" t="str">
            <v>기본</v>
          </cell>
          <cell r="Z2483" t="str">
            <v>x</v>
          </cell>
          <cell r="AA2483" t="str">
            <v>단위량</v>
          </cell>
        </row>
        <row r="2484">
          <cell r="D2484" t="str">
            <v>종합시험</v>
          </cell>
        </row>
        <row r="2485">
          <cell r="D2485" t="str">
            <v>통신기사2급</v>
          </cell>
          <cell r="F2485" t="str">
            <v>인</v>
          </cell>
          <cell r="H2485">
            <v>0.5</v>
          </cell>
          <cell r="I2485" t="str">
            <v>x</v>
          </cell>
          <cell r="J2485">
            <v>1</v>
          </cell>
          <cell r="V2485" t="str">
            <v>=</v>
          </cell>
          <cell r="W2485">
            <v>0.5</v>
          </cell>
          <cell r="Y2485" t="str">
            <v>기본</v>
          </cell>
          <cell r="Z2485" t="str">
            <v>x</v>
          </cell>
          <cell r="AA2485" t="str">
            <v>단위량</v>
          </cell>
        </row>
        <row r="2486">
          <cell r="D2486" t="str">
            <v>소   계</v>
          </cell>
        </row>
        <row r="2487">
          <cell r="A2487">
            <v>9005</v>
          </cell>
          <cell r="D2487" t="str">
            <v>통신설비공</v>
          </cell>
          <cell r="F2487" t="str">
            <v>인</v>
          </cell>
          <cell r="V2487" t="str">
            <v>=</v>
          </cell>
          <cell r="W2487">
            <v>0.5</v>
          </cell>
        </row>
        <row r="2488">
          <cell r="A2488">
            <v>9006</v>
          </cell>
          <cell r="D2488" t="str">
            <v>통신기사2급</v>
          </cell>
          <cell r="F2488" t="str">
            <v>인</v>
          </cell>
          <cell r="V2488" t="str">
            <v>=</v>
          </cell>
          <cell r="W2488">
            <v>0.5</v>
          </cell>
        </row>
        <row r="2489">
          <cell r="A2489">
            <v>9007</v>
          </cell>
          <cell r="D2489" t="str">
            <v>보통인부</v>
          </cell>
          <cell r="F2489" t="str">
            <v>인</v>
          </cell>
          <cell r="V2489" t="str">
            <v>=</v>
          </cell>
          <cell r="W2489">
            <v>0.5</v>
          </cell>
        </row>
        <row r="2490">
          <cell r="A2490">
            <v>9008</v>
          </cell>
          <cell r="D2490" t="str">
            <v>다. 공구손료</v>
          </cell>
          <cell r="E2490" t="str">
            <v>노무비×3%</v>
          </cell>
        </row>
        <row r="2491">
          <cell r="A2491">
            <v>9009</v>
          </cell>
          <cell r="D2491" t="str">
            <v>통신설비공</v>
          </cell>
          <cell r="F2491" t="str">
            <v>인</v>
          </cell>
          <cell r="H2491">
            <v>0.5</v>
          </cell>
          <cell r="I2491" t="str">
            <v>x</v>
          </cell>
          <cell r="J2491">
            <v>0.03</v>
          </cell>
          <cell r="V2491" t="str">
            <v>=</v>
          </cell>
          <cell r="W2491">
            <v>1.4999999999999999E-2</v>
          </cell>
          <cell r="Y2491" t="str">
            <v>기본</v>
          </cell>
          <cell r="Z2491" t="str">
            <v>x</v>
          </cell>
          <cell r="AA2491" t="str">
            <v>공구손료</v>
          </cell>
        </row>
        <row r="2492">
          <cell r="A2492">
            <v>9010</v>
          </cell>
          <cell r="D2492" t="str">
            <v>통신기사2급</v>
          </cell>
          <cell r="F2492" t="str">
            <v>인</v>
          </cell>
          <cell r="H2492">
            <v>0.5</v>
          </cell>
          <cell r="I2492" t="str">
            <v>x</v>
          </cell>
          <cell r="J2492">
            <v>0.03</v>
          </cell>
          <cell r="V2492" t="str">
            <v>=</v>
          </cell>
          <cell r="W2492">
            <v>1.4999999999999999E-2</v>
          </cell>
          <cell r="Y2492" t="str">
            <v>기본</v>
          </cell>
          <cell r="Z2492" t="str">
            <v>x</v>
          </cell>
          <cell r="AA2492" t="str">
            <v>공구손료</v>
          </cell>
        </row>
        <row r="2493">
          <cell r="A2493">
            <v>9011</v>
          </cell>
          <cell r="D2493" t="str">
            <v>보통인부</v>
          </cell>
          <cell r="F2493" t="str">
            <v>인</v>
          </cell>
          <cell r="H2493">
            <v>0.5</v>
          </cell>
          <cell r="I2493" t="str">
            <v>x</v>
          </cell>
          <cell r="J2493">
            <v>0.03</v>
          </cell>
          <cell r="V2493" t="str">
            <v>=</v>
          </cell>
          <cell r="W2493">
            <v>1.4999999999999999E-2</v>
          </cell>
          <cell r="Y2493" t="str">
            <v>기본</v>
          </cell>
          <cell r="Z2493" t="str">
            <v>x</v>
          </cell>
          <cell r="AA2493" t="str">
            <v>공구손료</v>
          </cell>
        </row>
        <row r="2501">
          <cell r="Y2501" t="str">
            <v>기본</v>
          </cell>
          <cell r="Z2501" t="str">
            <v>x</v>
          </cell>
          <cell r="AA2501" t="str">
            <v>공구손료</v>
          </cell>
        </row>
        <row r="2502">
          <cell r="A2502">
            <v>9100</v>
          </cell>
          <cell r="C2502">
            <v>91</v>
          </cell>
          <cell r="D2502" t="str">
            <v>V/D LINK신설</v>
          </cell>
          <cell r="E2502" t="str">
            <v>4Km</v>
          </cell>
          <cell r="F2502" t="str">
            <v>개</v>
          </cell>
        </row>
        <row r="2503">
          <cell r="A2503">
            <v>9101</v>
          </cell>
          <cell r="D2503" t="str">
            <v>가. 재료비</v>
          </cell>
        </row>
        <row r="2504">
          <cell r="A2504">
            <v>9102</v>
          </cell>
          <cell r="B2504" t="str">
            <v>V/D LINK4Km</v>
          </cell>
          <cell r="D2504" t="str">
            <v>V/D LINK</v>
          </cell>
          <cell r="E2504" t="str">
            <v>4Km</v>
          </cell>
          <cell r="F2504" t="str">
            <v>개</v>
          </cell>
          <cell r="W2504">
            <v>1</v>
          </cell>
          <cell r="AL2504" t="str">
            <v>관 급</v>
          </cell>
        </row>
        <row r="2505">
          <cell r="A2505">
            <v>9103</v>
          </cell>
          <cell r="D2505" t="str">
            <v>나. 노무비</v>
          </cell>
          <cell r="AL2505" t="str">
            <v>통5-59</v>
          </cell>
        </row>
        <row r="2506">
          <cell r="D2506" t="str">
            <v>통신설비공</v>
          </cell>
          <cell r="F2506" t="str">
            <v>인</v>
          </cell>
          <cell r="H2506">
            <v>0.5</v>
          </cell>
          <cell r="I2506" t="str">
            <v>x</v>
          </cell>
          <cell r="J2506">
            <v>1</v>
          </cell>
          <cell r="V2506" t="str">
            <v>=</v>
          </cell>
          <cell r="W2506">
            <v>0.5</v>
          </cell>
          <cell r="Y2506" t="str">
            <v>기본</v>
          </cell>
          <cell r="Z2506" t="str">
            <v>x</v>
          </cell>
          <cell r="AA2506" t="str">
            <v>단위량</v>
          </cell>
        </row>
        <row r="2507">
          <cell r="D2507" t="str">
            <v>보통인부</v>
          </cell>
          <cell r="F2507" t="str">
            <v>인</v>
          </cell>
          <cell r="H2507">
            <v>0.5</v>
          </cell>
          <cell r="I2507" t="str">
            <v>x</v>
          </cell>
          <cell r="J2507">
            <v>1</v>
          </cell>
          <cell r="V2507" t="str">
            <v>=</v>
          </cell>
          <cell r="W2507">
            <v>0.5</v>
          </cell>
          <cell r="Y2507" t="str">
            <v>기본</v>
          </cell>
          <cell r="Z2507" t="str">
            <v>x</v>
          </cell>
          <cell r="AA2507" t="str">
            <v>단위량</v>
          </cell>
        </row>
        <row r="2508">
          <cell r="D2508" t="str">
            <v>종합시험</v>
          </cell>
        </row>
        <row r="2509">
          <cell r="D2509" t="str">
            <v>통신기사2급</v>
          </cell>
          <cell r="F2509" t="str">
            <v>인</v>
          </cell>
          <cell r="H2509">
            <v>0.5</v>
          </cell>
          <cell r="I2509" t="str">
            <v>x</v>
          </cell>
          <cell r="J2509">
            <v>1</v>
          </cell>
          <cell r="V2509" t="str">
            <v>=</v>
          </cell>
          <cell r="W2509">
            <v>0.5</v>
          </cell>
          <cell r="Y2509" t="str">
            <v>기본</v>
          </cell>
          <cell r="Z2509" t="str">
            <v>x</v>
          </cell>
          <cell r="AA2509" t="str">
            <v>단위량</v>
          </cell>
        </row>
        <row r="2510">
          <cell r="D2510" t="str">
            <v>소   계</v>
          </cell>
        </row>
        <row r="2511">
          <cell r="A2511">
            <v>9104</v>
          </cell>
          <cell r="D2511" t="str">
            <v>통신설비공</v>
          </cell>
          <cell r="F2511" t="str">
            <v>인</v>
          </cell>
          <cell r="V2511" t="str">
            <v>=</v>
          </cell>
          <cell r="W2511">
            <v>0.5</v>
          </cell>
        </row>
        <row r="2512">
          <cell r="A2512">
            <v>9105</v>
          </cell>
          <cell r="D2512" t="str">
            <v>통신기사2급</v>
          </cell>
          <cell r="F2512" t="str">
            <v>인</v>
          </cell>
          <cell r="V2512" t="str">
            <v>=</v>
          </cell>
          <cell r="W2512">
            <v>0.5</v>
          </cell>
        </row>
        <row r="2513">
          <cell r="A2513">
            <v>9106</v>
          </cell>
          <cell r="D2513" t="str">
            <v>보통인부</v>
          </cell>
          <cell r="F2513" t="str">
            <v>인</v>
          </cell>
          <cell r="V2513" t="str">
            <v>=</v>
          </cell>
          <cell r="W2513">
            <v>0.5</v>
          </cell>
        </row>
        <row r="2514">
          <cell r="A2514">
            <v>9107</v>
          </cell>
          <cell r="D2514" t="str">
            <v>다. 공구손료</v>
          </cell>
          <cell r="E2514" t="str">
            <v>노무비×3%</v>
          </cell>
        </row>
        <row r="2515">
          <cell r="A2515">
            <v>9108</v>
          </cell>
          <cell r="D2515" t="str">
            <v>통신설비공</v>
          </cell>
          <cell r="F2515" t="str">
            <v>인</v>
          </cell>
          <cell r="H2515">
            <v>0.5</v>
          </cell>
          <cell r="I2515" t="str">
            <v>x</v>
          </cell>
          <cell r="J2515">
            <v>0.03</v>
          </cell>
          <cell r="V2515" t="str">
            <v>=</v>
          </cell>
          <cell r="W2515">
            <v>0.01</v>
          </cell>
          <cell r="Y2515" t="str">
            <v>기본</v>
          </cell>
          <cell r="Z2515" t="str">
            <v>x</v>
          </cell>
          <cell r="AA2515" t="str">
            <v>공구손료</v>
          </cell>
        </row>
        <row r="2516">
          <cell r="A2516">
            <v>9109</v>
          </cell>
          <cell r="D2516" t="str">
            <v>통신기사2급</v>
          </cell>
          <cell r="F2516" t="str">
            <v>인</v>
          </cell>
          <cell r="H2516">
            <v>0.5</v>
          </cell>
          <cell r="I2516" t="str">
            <v>x</v>
          </cell>
          <cell r="J2516">
            <v>0.03</v>
          </cell>
          <cell r="V2516" t="str">
            <v>=</v>
          </cell>
          <cell r="W2516">
            <v>0.01</v>
          </cell>
          <cell r="Y2516" t="str">
            <v>기본</v>
          </cell>
          <cell r="Z2516" t="str">
            <v>x</v>
          </cell>
          <cell r="AA2516" t="str">
            <v>공구손료</v>
          </cell>
        </row>
        <row r="2517">
          <cell r="A2517">
            <v>9110</v>
          </cell>
          <cell r="D2517" t="str">
            <v>보통인부</v>
          </cell>
          <cell r="F2517" t="str">
            <v>인</v>
          </cell>
          <cell r="H2517">
            <v>0.5</v>
          </cell>
          <cell r="I2517" t="str">
            <v>x</v>
          </cell>
          <cell r="J2517">
            <v>0.03</v>
          </cell>
          <cell r="V2517" t="str">
            <v>=</v>
          </cell>
          <cell r="W2517">
            <v>0.01</v>
          </cell>
          <cell r="Y2517" t="str">
            <v>기본</v>
          </cell>
          <cell r="Z2517" t="str">
            <v>x</v>
          </cell>
          <cell r="AA2517" t="str">
            <v>공구손료</v>
          </cell>
        </row>
        <row r="2526">
          <cell r="Y2526" t="str">
            <v>기본</v>
          </cell>
          <cell r="Z2526" t="str">
            <v>x</v>
          </cell>
          <cell r="AA2526" t="str">
            <v>공구손료</v>
          </cell>
        </row>
        <row r="2527">
          <cell r="A2527">
            <v>9200</v>
          </cell>
          <cell r="C2527">
            <v>92</v>
          </cell>
          <cell r="D2527" t="str">
            <v>TALK-BACK신설</v>
          </cell>
          <cell r="E2527" t="str">
            <v>모장치(20회로)</v>
          </cell>
          <cell r="F2527" t="str">
            <v>대</v>
          </cell>
        </row>
        <row r="2528">
          <cell r="A2528">
            <v>9201</v>
          </cell>
          <cell r="D2528" t="str">
            <v>가. 재료비</v>
          </cell>
        </row>
        <row r="2529">
          <cell r="A2529">
            <v>9202</v>
          </cell>
          <cell r="B2529" t="str">
            <v>TALK-BACKTR30W, 20회로</v>
          </cell>
          <cell r="D2529" t="str">
            <v>TALK-BACK</v>
          </cell>
          <cell r="E2529" t="str">
            <v>TR30W, 20회로</v>
          </cell>
          <cell r="F2529" t="str">
            <v>대</v>
          </cell>
          <cell r="W2529">
            <v>1</v>
          </cell>
          <cell r="AL2529">
            <v>0</v>
          </cell>
        </row>
        <row r="2530">
          <cell r="A2530">
            <v>9203</v>
          </cell>
          <cell r="D2530" t="str">
            <v>나. 노무비</v>
          </cell>
          <cell r="AL2530" t="str">
            <v>통3-29</v>
          </cell>
        </row>
        <row r="2531">
          <cell r="D2531" t="str">
            <v>통신설비공</v>
          </cell>
          <cell r="F2531" t="str">
            <v>인</v>
          </cell>
          <cell r="V2531" t="str">
            <v>=</v>
          </cell>
          <cell r="W2531">
            <v>2</v>
          </cell>
        </row>
        <row r="2532">
          <cell r="D2532" t="str">
            <v>통신내선공</v>
          </cell>
          <cell r="F2532" t="str">
            <v>인</v>
          </cell>
          <cell r="V2532" t="str">
            <v>=</v>
          </cell>
          <cell r="W2532">
            <v>1</v>
          </cell>
        </row>
        <row r="2533">
          <cell r="D2533" t="str">
            <v>소   계</v>
          </cell>
        </row>
        <row r="2534">
          <cell r="A2534">
            <v>9204</v>
          </cell>
          <cell r="D2534" t="str">
            <v>통신설비공</v>
          </cell>
          <cell r="F2534" t="str">
            <v>인</v>
          </cell>
          <cell r="V2534" t="str">
            <v>=</v>
          </cell>
          <cell r="W2534">
            <v>2</v>
          </cell>
        </row>
        <row r="2535">
          <cell r="A2535">
            <v>9205</v>
          </cell>
          <cell r="D2535" t="str">
            <v>통신내선공</v>
          </cell>
          <cell r="F2535" t="str">
            <v>인</v>
          </cell>
          <cell r="V2535" t="str">
            <v>=</v>
          </cell>
          <cell r="W2535">
            <v>1</v>
          </cell>
        </row>
        <row r="2536">
          <cell r="A2536">
            <v>9206</v>
          </cell>
          <cell r="D2536" t="str">
            <v>다. 공구손료</v>
          </cell>
          <cell r="E2536" t="str">
            <v>노무비×3%</v>
          </cell>
        </row>
        <row r="2537">
          <cell r="A2537">
            <v>9207</v>
          </cell>
          <cell r="D2537" t="str">
            <v>통신설비공</v>
          </cell>
          <cell r="F2537" t="str">
            <v>인</v>
          </cell>
          <cell r="H2537">
            <v>2</v>
          </cell>
          <cell r="I2537" t="str">
            <v>x</v>
          </cell>
          <cell r="J2537">
            <v>0.03</v>
          </cell>
          <cell r="V2537" t="str">
            <v>=</v>
          </cell>
          <cell r="W2537">
            <v>0.06</v>
          </cell>
          <cell r="Y2537" t="str">
            <v>기본</v>
          </cell>
          <cell r="Z2537" t="str">
            <v>x</v>
          </cell>
          <cell r="AA2537" t="str">
            <v>공구손료</v>
          </cell>
        </row>
        <row r="2538">
          <cell r="A2538">
            <v>9208</v>
          </cell>
          <cell r="D2538" t="str">
            <v>통신내선공</v>
          </cell>
          <cell r="F2538" t="str">
            <v>인</v>
          </cell>
          <cell r="H2538">
            <v>1</v>
          </cell>
          <cell r="I2538" t="str">
            <v>x</v>
          </cell>
          <cell r="J2538">
            <v>0.03</v>
          </cell>
          <cell r="V2538" t="str">
            <v>=</v>
          </cell>
          <cell r="W2538">
            <v>0.03</v>
          </cell>
          <cell r="Y2538" t="str">
            <v>기본</v>
          </cell>
          <cell r="Z2538" t="str">
            <v>x</v>
          </cell>
          <cell r="AA2538" t="str">
            <v>공구손료</v>
          </cell>
        </row>
        <row r="2551">
          <cell r="Y2551" t="str">
            <v>기본</v>
          </cell>
          <cell r="Z2551" t="str">
            <v>x</v>
          </cell>
          <cell r="AA2551" t="str">
            <v>공구손료</v>
          </cell>
        </row>
        <row r="2552">
          <cell r="A2552">
            <v>9300</v>
          </cell>
          <cell r="C2552">
            <v>93</v>
          </cell>
          <cell r="D2552" t="str">
            <v>TALK-BACK신설</v>
          </cell>
          <cell r="E2552" t="str">
            <v>모장치(10회로)</v>
          </cell>
          <cell r="F2552" t="str">
            <v>대</v>
          </cell>
        </row>
        <row r="2553">
          <cell r="A2553">
            <v>9301</v>
          </cell>
          <cell r="D2553" t="str">
            <v>가. 재료비</v>
          </cell>
        </row>
        <row r="2554">
          <cell r="A2554">
            <v>9302</v>
          </cell>
          <cell r="B2554" t="str">
            <v>TALK-BACKTR30W, 10회로</v>
          </cell>
          <cell r="D2554" t="str">
            <v>TALK-BACK</v>
          </cell>
          <cell r="E2554" t="str">
            <v>TR30W, 10회로</v>
          </cell>
          <cell r="F2554" t="str">
            <v>대</v>
          </cell>
          <cell r="W2554">
            <v>1</v>
          </cell>
          <cell r="AL2554">
            <v>0</v>
          </cell>
        </row>
        <row r="2555">
          <cell r="A2555">
            <v>9303</v>
          </cell>
          <cell r="D2555" t="str">
            <v>나. 노무비</v>
          </cell>
          <cell r="AL2555" t="str">
            <v>통3-29</v>
          </cell>
        </row>
        <row r="2556">
          <cell r="D2556" t="str">
            <v>통신설비공</v>
          </cell>
          <cell r="F2556" t="str">
            <v>인</v>
          </cell>
          <cell r="V2556" t="str">
            <v>=</v>
          </cell>
          <cell r="W2556">
            <v>1</v>
          </cell>
        </row>
        <row r="2557">
          <cell r="D2557" t="str">
            <v>통신내선공</v>
          </cell>
          <cell r="F2557" t="str">
            <v>인</v>
          </cell>
          <cell r="V2557" t="str">
            <v>=</v>
          </cell>
          <cell r="W2557">
            <v>1</v>
          </cell>
        </row>
        <row r="2558">
          <cell r="D2558" t="str">
            <v>소   계</v>
          </cell>
        </row>
        <row r="2559">
          <cell r="A2559">
            <v>9304</v>
          </cell>
          <cell r="D2559" t="str">
            <v>통신설비공</v>
          </cell>
          <cell r="F2559" t="str">
            <v>인</v>
          </cell>
          <cell r="V2559" t="str">
            <v>=</v>
          </cell>
          <cell r="W2559">
            <v>1</v>
          </cell>
        </row>
        <row r="2560">
          <cell r="A2560">
            <v>9305</v>
          </cell>
          <cell r="D2560" t="str">
            <v>통신내선공</v>
          </cell>
          <cell r="F2560" t="str">
            <v>인</v>
          </cell>
          <cell r="V2560" t="str">
            <v>=</v>
          </cell>
          <cell r="W2560">
            <v>1</v>
          </cell>
        </row>
        <row r="2561">
          <cell r="A2561">
            <v>9306</v>
          </cell>
          <cell r="D2561" t="str">
            <v>다. 공구손료</v>
          </cell>
          <cell r="E2561" t="str">
            <v>노무비×3%</v>
          </cell>
        </row>
        <row r="2562">
          <cell r="A2562">
            <v>9307</v>
          </cell>
          <cell r="D2562" t="str">
            <v>통신설비공</v>
          </cell>
          <cell r="F2562" t="str">
            <v>인</v>
          </cell>
          <cell r="H2562">
            <v>1</v>
          </cell>
          <cell r="I2562" t="str">
            <v>x</v>
          </cell>
          <cell r="J2562">
            <v>0.03</v>
          </cell>
          <cell r="V2562" t="str">
            <v>=</v>
          </cell>
          <cell r="W2562">
            <v>0.03</v>
          </cell>
          <cell r="Y2562" t="str">
            <v>기본</v>
          </cell>
          <cell r="Z2562" t="str">
            <v>x</v>
          </cell>
          <cell r="AA2562" t="str">
            <v>공구손료</v>
          </cell>
        </row>
        <row r="2563">
          <cell r="A2563">
            <v>9308</v>
          </cell>
          <cell r="D2563" t="str">
            <v>통신내선공</v>
          </cell>
          <cell r="F2563" t="str">
            <v>인</v>
          </cell>
          <cell r="H2563">
            <v>1</v>
          </cell>
          <cell r="I2563" t="str">
            <v>x</v>
          </cell>
          <cell r="J2563">
            <v>0.03</v>
          </cell>
          <cell r="V2563" t="str">
            <v>=</v>
          </cell>
          <cell r="W2563">
            <v>0.03</v>
          </cell>
          <cell r="Y2563" t="str">
            <v>기본</v>
          </cell>
          <cell r="Z2563" t="str">
            <v>x</v>
          </cell>
          <cell r="AA2563" t="str">
            <v>공구손료</v>
          </cell>
        </row>
        <row r="2576">
          <cell r="Y2576" t="str">
            <v>기본</v>
          </cell>
          <cell r="Z2576" t="str">
            <v>x</v>
          </cell>
          <cell r="AA2576" t="str">
            <v>공구손료</v>
          </cell>
        </row>
        <row r="2577">
          <cell r="A2577">
            <v>9400</v>
          </cell>
          <cell r="C2577">
            <v>94</v>
          </cell>
          <cell r="D2577" t="str">
            <v>TALK-BACK신설</v>
          </cell>
          <cell r="E2577" t="str">
            <v>자장치(5W,기초대형)</v>
          </cell>
          <cell r="F2577" t="str">
            <v>대</v>
          </cell>
        </row>
        <row r="2578">
          <cell r="A2578">
            <v>9401</v>
          </cell>
          <cell r="D2578" t="str">
            <v>가. 재료비</v>
          </cell>
        </row>
        <row r="2579">
          <cell r="A2579">
            <v>9402</v>
          </cell>
          <cell r="B2579" t="str">
            <v>스피커HORN형5W</v>
          </cell>
          <cell r="D2579" t="str">
            <v>스피커</v>
          </cell>
          <cell r="E2579" t="str">
            <v>HORN형5W</v>
          </cell>
          <cell r="F2579" t="str">
            <v>개</v>
          </cell>
          <cell r="V2579" t="str">
            <v>=</v>
          </cell>
          <cell r="W2579">
            <v>1</v>
          </cell>
          <cell r="AL2579">
            <v>0</v>
          </cell>
        </row>
        <row r="2580">
          <cell r="A2580">
            <v>9403</v>
          </cell>
          <cell r="B2580" t="str">
            <v>TALK-BACK기초대</v>
          </cell>
          <cell r="D2580" t="str">
            <v>TALK-BACK</v>
          </cell>
          <cell r="E2580" t="str">
            <v>기초대</v>
          </cell>
          <cell r="F2580" t="str">
            <v>SET</v>
          </cell>
          <cell r="V2580" t="str">
            <v>=</v>
          </cell>
          <cell r="W2580">
            <v>1</v>
          </cell>
          <cell r="AL2580">
            <v>0</v>
          </cell>
        </row>
        <row r="2581">
          <cell r="A2581">
            <v>9404</v>
          </cell>
          <cell r="B2581" t="str">
            <v>경질비닐전선관HI Φ22mm</v>
          </cell>
          <cell r="D2581" t="str">
            <v>경질비닐전선관</v>
          </cell>
          <cell r="E2581" t="str">
            <v>HI Φ22mm</v>
          </cell>
          <cell r="F2581" t="str">
            <v>m</v>
          </cell>
          <cell r="V2581" t="str">
            <v>=</v>
          </cell>
          <cell r="W2581">
            <v>1.4</v>
          </cell>
          <cell r="AL2581">
            <v>0</v>
          </cell>
        </row>
        <row r="2582">
          <cell r="A2582">
            <v>9405</v>
          </cell>
          <cell r="B2582" t="str">
            <v>보통합판12x1210x2420</v>
          </cell>
          <cell r="D2582" t="str">
            <v>보통합판</v>
          </cell>
          <cell r="E2582" t="str">
            <v>12x1210x2420</v>
          </cell>
          <cell r="F2582" t="str">
            <v>매</v>
          </cell>
          <cell r="H2582">
            <v>1.03</v>
          </cell>
          <cell r="I2582" t="str">
            <v>x</v>
          </cell>
          <cell r="J2582">
            <v>0.371</v>
          </cell>
          <cell r="K2582" t="str">
            <v>x</v>
          </cell>
          <cell r="M2582">
            <v>2</v>
          </cell>
          <cell r="V2582" t="str">
            <v>=</v>
          </cell>
          <cell r="W2582">
            <v>0.76400000000000001</v>
          </cell>
          <cell r="Y2582" t="str">
            <v>기본</v>
          </cell>
          <cell r="Z2582" t="str">
            <v>x</v>
          </cell>
          <cell r="AA2582" t="str">
            <v>사용횟수</v>
          </cell>
          <cell r="AB2582" t="str">
            <v>x</v>
          </cell>
          <cell r="AD2582" t="str">
            <v>거푸집량</v>
          </cell>
          <cell r="AL2582" t="str">
            <v/>
          </cell>
        </row>
        <row r="2583">
          <cell r="A2583">
            <v>9406</v>
          </cell>
          <cell r="B2583" t="str">
            <v>각재외송</v>
          </cell>
          <cell r="D2583" t="str">
            <v>각재</v>
          </cell>
          <cell r="E2583" t="str">
            <v>외송</v>
          </cell>
          <cell r="F2583" t="str">
            <v>재</v>
          </cell>
          <cell r="H2583">
            <v>3.7999999999999999E-2</v>
          </cell>
          <cell r="I2583" t="str">
            <v>x</v>
          </cell>
          <cell r="J2583">
            <v>0.371</v>
          </cell>
          <cell r="K2583" t="str">
            <v>x</v>
          </cell>
          <cell r="M2583">
            <v>2</v>
          </cell>
          <cell r="V2583" t="str">
            <v>=</v>
          </cell>
          <cell r="W2583">
            <v>2.8000000000000001E-2</v>
          </cell>
          <cell r="Y2583" t="str">
            <v>기본</v>
          </cell>
          <cell r="Z2583" t="str">
            <v>x</v>
          </cell>
          <cell r="AA2583" t="str">
            <v>사용횟수</v>
          </cell>
          <cell r="AB2583" t="str">
            <v>x</v>
          </cell>
          <cell r="AD2583" t="str">
            <v>거푸집량</v>
          </cell>
          <cell r="AL2583" t="str">
            <v/>
          </cell>
        </row>
        <row r="2584">
          <cell r="A2584">
            <v>9407</v>
          </cell>
          <cell r="B2584" t="str">
            <v>소철선#8</v>
          </cell>
          <cell r="D2584" t="str">
            <v>소철선</v>
          </cell>
          <cell r="E2584" t="str">
            <v>#8</v>
          </cell>
          <cell r="F2584" t="str">
            <v>㎏</v>
          </cell>
          <cell r="H2584">
            <v>0.2</v>
          </cell>
          <cell r="I2584" t="str">
            <v>x</v>
          </cell>
          <cell r="J2584">
            <v>0.371</v>
          </cell>
          <cell r="K2584" t="str">
            <v>x</v>
          </cell>
          <cell r="M2584">
            <v>2</v>
          </cell>
          <cell r="V2584" t="str">
            <v>=</v>
          </cell>
          <cell r="W2584">
            <v>0.14799999999999999</v>
          </cell>
          <cell r="Y2584" t="str">
            <v>기본</v>
          </cell>
          <cell r="Z2584" t="str">
            <v>x</v>
          </cell>
          <cell r="AA2584" t="str">
            <v>사용횟수</v>
          </cell>
          <cell r="AB2584" t="str">
            <v>x</v>
          </cell>
          <cell r="AD2584" t="str">
            <v>거푸집량</v>
          </cell>
          <cell r="AL2584">
            <v>0</v>
          </cell>
        </row>
        <row r="2585">
          <cell r="A2585">
            <v>9408</v>
          </cell>
          <cell r="B2585" t="str">
            <v>박리제유성</v>
          </cell>
          <cell r="D2585" t="str">
            <v>박리제</v>
          </cell>
          <cell r="E2585" t="str">
            <v>유성</v>
          </cell>
          <cell r="F2585" t="str">
            <v>ℓ</v>
          </cell>
          <cell r="H2585">
            <v>0.28999999999999998</v>
          </cell>
          <cell r="I2585" t="str">
            <v>x</v>
          </cell>
          <cell r="J2585">
            <v>0.371</v>
          </cell>
          <cell r="K2585" t="str">
            <v>x</v>
          </cell>
          <cell r="M2585">
            <v>2</v>
          </cell>
          <cell r="V2585" t="str">
            <v>=</v>
          </cell>
          <cell r="W2585">
            <v>0.215</v>
          </cell>
          <cell r="Y2585" t="str">
            <v>기본</v>
          </cell>
          <cell r="Z2585" t="str">
            <v>x</v>
          </cell>
          <cell r="AA2585" t="str">
            <v>사용횟수</v>
          </cell>
          <cell r="AB2585" t="str">
            <v>x</v>
          </cell>
          <cell r="AD2585" t="str">
            <v>거푸집량</v>
          </cell>
          <cell r="AL2585">
            <v>0</v>
          </cell>
        </row>
        <row r="2586">
          <cell r="A2586">
            <v>9409</v>
          </cell>
          <cell r="B2586" t="str">
            <v>철못50mm</v>
          </cell>
          <cell r="D2586" t="str">
            <v>철못</v>
          </cell>
          <cell r="E2586" t="str">
            <v>50mm</v>
          </cell>
          <cell r="F2586" t="str">
            <v>㎏</v>
          </cell>
          <cell r="H2586">
            <v>0.19</v>
          </cell>
          <cell r="I2586" t="str">
            <v>x</v>
          </cell>
          <cell r="J2586">
            <v>0.371</v>
          </cell>
          <cell r="K2586" t="str">
            <v>x</v>
          </cell>
          <cell r="M2586">
            <v>2</v>
          </cell>
          <cell r="V2586" t="str">
            <v>=</v>
          </cell>
          <cell r="W2586">
            <v>0.14000000000000001</v>
          </cell>
          <cell r="Y2586" t="str">
            <v>기본</v>
          </cell>
          <cell r="Z2586" t="str">
            <v>x</v>
          </cell>
          <cell r="AA2586" t="str">
            <v>사용횟수</v>
          </cell>
          <cell r="AB2586" t="str">
            <v>x</v>
          </cell>
          <cell r="AD2586" t="str">
            <v>거푸집량</v>
          </cell>
          <cell r="AL2586">
            <v>0</v>
          </cell>
        </row>
        <row r="2587">
          <cell r="A2587">
            <v>9410</v>
          </cell>
          <cell r="B2587" t="str">
            <v>시멘트40㎏</v>
          </cell>
          <cell r="D2587" t="str">
            <v>시멘트</v>
          </cell>
          <cell r="E2587" t="str">
            <v>40㎏</v>
          </cell>
          <cell r="F2587" t="str">
            <v>포</v>
          </cell>
          <cell r="V2587" t="str">
            <v>=</v>
          </cell>
          <cell r="W2587">
            <v>1.117</v>
          </cell>
          <cell r="AL2587">
            <v>0</v>
          </cell>
        </row>
        <row r="2588">
          <cell r="A2588">
            <v>9411</v>
          </cell>
          <cell r="B2588" t="str">
            <v>모래세사</v>
          </cell>
          <cell r="D2588" t="str">
            <v>모래</v>
          </cell>
          <cell r="E2588" t="str">
            <v>세사</v>
          </cell>
          <cell r="F2588" t="str">
            <v>㎥</v>
          </cell>
          <cell r="V2588" t="str">
            <v>=</v>
          </cell>
          <cell r="W2588">
            <v>9.5000000000000001E-2</v>
          </cell>
          <cell r="AL2588">
            <v>0</v>
          </cell>
        </row>
        <row r="2589">
          <cell r="A2589">
            <v>9412</v>
          </cell>
          <cell r="B2589" t="str">
            <v>자갈#57</v>
          </cell>
          <cell r="D2589" t="str">
            <v>자갈</v>
          </cell>
          <cell r="E2589" t="str">
            <v>#57</v>
          </cell>
          <cell r="F2589" t="str">
            <v>㎥</v>
          </cell>
          <cell r="V2589" t="str">
            <v>=</v>
          </cell>
          <cell r="W2589">
            <v>0.191</v>
          </cell>
          <cell r="AL2589">
            <v>0</v>
          </cell>
        </row>
        <row r="2590">
          <cell r="A2590">
            <v>9413</v>
          </cell>
          <cell r="B2590" t="str">
            <v>자갈#467(40mm)</v>
          </cell>
          <cell r="D2590" t="str">
            <v>자갈</v>
          </cell>
          <cell r="E2590" t="str">
            <v>#467(40mm)</v>
          </cell>
          <cell r="F2590" t="str">
            <v>㎥</v>
          </cell>
          <cell r="V2590" t="str">
            <v>=</v>
          </cell>
          <cell r="W2590">
            <v>7.1999999999999995E-2</v>
          </cell>
          <cell r="AL2590">
            <v>0</v>
          </cell>
        </row>
        <row r="2591">
          <cell r="A2591">
            <v>9414</v>
          </cell>
          <cell r="D2591" t="str">
            <v>나. 노무비</v>
          </cell>
        </row>
        <row r="2592">
          <cell r="D2592" t="str">
            <v>1) 콘크리트타설</v>
          </cell>
          <cell r="AL2592" t="str">
            <v>건6-1</v>
          </cell>
        </row>
        <row r="2593">
          <cell r="D2593" t="str">
            <v>콘크리트공</v>
          </cell>
          <cell r="F2593" t="str">
            <v>인</v>
          </cell>
          <cell r="H2593">
            <v>0.9</v>
          </cell>
          <cell r="I2593" t="str">
            <v>x</v>
          </cell>
          <cell r="J2593">
            <v>0.17699999999999999</v>
          </cell>
          <cell r="V2593" t="str">
            <v>=</v>
          </cell>
          <cell r="W2593">
            <v>0.15</v>
          </cell>
          <cell r="Y2593" t="str">
            <v>기본</v>
          </cell>
          <cell r="Z2593" t="str">
            <v>x</v>
          </cell>
          <cell r="AA2593" t="str">
            <v>콘크리트량</v>
          </cell>
        </row>
        <row r="2594">
          <cell r="D2594" t="str">
            <v>보통인부</v>
          </cell>
          <cell r="F2594" t="str">
            <v>인</v>
          </cell>
          <cell r="H2594">
            <v>0.9</v>
          </cell>
          <cell r="I2594" t="str">
            <v>x</v>
          </cell>
          <cell r="J2594">
            <v>0.17699999999999999</v>
          </cell>
          <cell r="V2594" t="str">
            <v>=</v>
          </cell>
          <cell r="W2594">
            <v>0.15</v>
          </cell>
          <cell r="Y2594" t="str">
            <v>기본</v>
          </cell>
          <cell r="Z2594" t="str">
            <v>x</v>
          </cell>
          <cell r="AA2594" t="str">
            <v>콘크리트량</v>
          </cell>
        </row>
        <row r="2595">
          <cell r="D2595" t="str">
            <v>보통인부</v>
          </cell>
          <cell r="F2595" t="str">
            <v>인</v>
          </cell>
          <cell r="H2595">
            <v>0.5</v>
          </cell>
          <cell r="I2595" t="str">
            <v>x</v>
          </cell>
          <cell r="J2595">
            <v>7.1999999999999995E-2</v>
          </cell>
          <cell r="V2595" t="str">
            <v>=</v>
          </cell>
          <cell r="W2595">
            <v>0.03</v>
          </cell>
          <cell r="Y2595" t="str">
            <v>기본</v>
          </cell>
          <cell r="Z2595" t="str">
            <v>x</v>
          </cell>
          <cell r="AA2595" t="str">
            <v>콘크리트량</v>
          </cell>
        </row>
        <row r="2596">
          <cell r="D2596" t="str">
            <v>2) 합판거푸집</v>
          </cell>
          <cell r="E2596" t="str">
            <v>5회사용시</v>
          </cell>
          <cell r="AL2596" t="str">
            <v>건6-3-나</v>
          </cell>
        </row>
        <row r="2597">
          <cell r="D2597" t="str">
            <v>형틀목공</v>
          </cell>
          <cell r="F2597" t="str">
            <v>인</v>
          </cell>
          <cell r="H2597">
            <v>0.3</v>
          </cell>
          <cell r="I2597" t="str">
            <v>x</v>
          </cell>
          <cell r="J2597">
            <v>2</v>
          </cell>
          <cell r="K2597" t="str">
            <v>x</v>
          </cell>
          <cell r="M2597">
            <v>0.34200000000000003</v>
          </cell>
          <cell r="V2597" t="str">
            <v>=</v>
          </cell>
          <cell r="W2597">
            <v>0.2</v>
          </cell>
          <cell r="Y2597" t="str">
            <v>기본</v>
          </cell>
          <cell r="Z2597" t="str">
            <v>x</v>
          </cell>
          <cell r="AA2597" t="str">
            <v>거푸집량</v>
          </cell>
          <cell r="AB2597" t="str">
            <v>x</v>
          </cell>
          <cell r="AD2597" t="str">
            <v>사용횟수</v>
          </cell>
        </row>
        <row r="2598">
          <cell r="D2598" t="str">
            <v>보통인부</v>
          </cell>
          <cell r="F2598" t="str">
            <v>인</v>
          </cell>
          <cell r="H2598">
            <v>0.25</v>
          </cell>
          <cell r="I2598" t="str">
            <v>x</v>
          </cell>
          <cell r="J2598">
            <v>2</v>
          </cell>
          <cell r="K2598" t="str">
            <v>x</v>
          </cell>
          <cell r="M2598">
            <v>0.34200000000000003</v>
          </cell>
          <cell r="V2598" t="str">
            <v>=</v>
          </cell>
          <cell r="W2598">
            <v>0.17</v>
          </cell>
          <cell r="Y2598" t="str">
            <v>기본</v>
          </cell>
          <cell r="Z2598" t="str">
            <v>x</v>
          </cell>
          <cell r="AA2598" t="str">
            <v>거푸집량</v>
          </cell>
          <cell r="AB2598" t="str">
            <v>x</v>
          </cell>
          <cell r="AD2598" t="str">
            <v>사용횟수</v>
          </cell>
        </row>
        <row r="2599">
          <cell r="D2599" t="str">
            <v>3) 터파기,되메우기,다지기(0~1m)</v>
          </cell>
          <cell r="AL2599" t="str">
            <v>건3-1(운반)</v>
          </cell>
        </row>
        <row r="2600">
          <cell r="D2600" t="str">
            <v>보통인부</v>
          </cell>
          <cell r="E2600" t="str">
            <v>터파기</v>
          </cell>
          <cell r="F2600" t="str">
            <v>인</v>
          </cell>
          <cell r="H2600">
            <v>0.32</v>
          </cell>
          <cell r="I2600" t="str">
            <v>x</v>
          </cell>
          <cell r="J2600">
            <v>0.56699999999999995</v>
          </cell>
          <cell r="V2600" t="str">
            <v>=</v>
          </cell>
          <cell r="W2600">
            <v>0.18</v>
          </cell>
          <cell r="Y2600" t="str">
            <v>기본</v>
          </cell>
          <cell r="Z2600" t="str">
            <v>x</v>
          </cell>
          <cell r="AA2600" t="str">
            <v>토사량</v>
          </cell>
        </row>
        <row r="2601">
          <cell r="D2601" t="str">
            <v>보통인부</v>
          </cell>
          <cell r="E2601" t="str">
            <v>되메우기</v>
          </cell>
          <cell r="F2601" t="str">
            <v>인</v>
          </cell>
          <cell r="H2601">
            <v>0.1</v>
          </cell>
          <cell r="I2601" t="str">
            <v>x</v>
          </cell>
          <cell r="J2601">
            <v>0.33900000000000002</v>
          </cell>
          <cell r="V2601" t="str">
            <v>=</v>
          </cell>
          <cell r="W2601">
            <v>0.03</v>
          </cell>
          <cell r="Y2601" t="str">
            <v>기본</v>
          </cell>
          <cell r="Z2601" t="str">
            <v>x</v>
          </cell>
          <cell r="AA2601" t="str">
            <v>토사량</v>
          </cell>
        </row>
        <row r="2602">
          <cell r="D2602" t="str">
            <v>보통인부</v>
          </cell>
          <cell r="E2602" t="str">
            <v>다지기</v>
          </cell>
          <cell r="F2602" t="str">
            <v>인</v>
          </cell>
          <cell r="H2602">
            <v>0.11</v>
          </cell>
          <cell r="I2602" t="str">
            <v>x</v>
          </cell>
          <cell r="J2602">
            <v>0.33900000000000002</v>
          </cell>
          <cell r="V2602" t="str">
            <v>=</v>
          </cell>
          <cell r="W2602">
            <v>0.03</v>
          </cell>
          <cell r="Y2602" t="str">
            <v>기본</v>
          </cell>
          <cell r="Z2602" t="str">
            <v>x</v>
          </cell>
          <cell r="AA2602" t="str">
            <v>토사량</v>
          </cell>
        </row>
        <row r="2603">
          <cell r="D2603" t="str">
            <v>보통인부</v>
          </cell>
          <cell r="E2603" t="str">
            <v>잔토처리</v>
          </cell>
          <cell r="F2603" t="str">
            <v>인</v>
          </cell>
          <cell r="H2603">
            <v>0.2</v>
          </cell>
          <cell r="I2603" t="str">
            <v>x</v>
          </cell>
          <cell r="J2603">
            <v>0.22800000000000001</v>
          </cell>
          <cell r="V2603" t="str">
            <v>=</v>
          </cell>
          <cell r="W2603">
            <v>0.04</v>
          </cell>
          <cell r="Y2603" t="str">
            <v>기본</v>
          </cell>
          <cell r="Z2603" t="str">
            <v>x</v>
          </cell>
          <cell r="AA2603" t="str">
            <v>토사량</v>
          </cell>
        </row>
        <row r="2604">
          <cell r="D2604" t="str">
            <v>4) 스피커설치</v>
          </cell>
          <cell r="AL2604" t="str">
            <v>통3-29</v>
          </cell>
        </row>
        <row r="2605">
          <cell r="D2605" t="str">
            <v>통신외선공</v>
          </cell>
          <cell r="F2605" t="str">
            <v>인</v>
          </cell>
          <cell r="V2605" t="str">
            <v>=</v>
          </cell>
          <cell r="W2605">
            <v>0.7</v>
          </cell>
        </row>
        <row r="2606">
          <cell r="V2606" t="str">
            <v>=</v>
          </cell>
          <cell r="W2606">
            <v>0.7</v>
          </cell>
        </row>
        <row r="2607">
          <cell r="D2607" t="str">
            <v>소   계</v>
          </cell>
        </row>
        <row r="2608">
          <cell r="A2608">
            <v>9415</v>
          </cell>
          <cell r="D2608" t="str">
            <v>콘크리트공</v>
          </cell>
          <cell r="F2608" t="str">
            <v>인</v>
          </cell>
          <cell r="V2608" t="str">
            <v>=</v>
          </cell>
          <cell r="W2608">
            <v>0.15</v>
          </cell>
        </row>
        <row r="2609">
          <cell r="A2609">
            <v>9416</v>
          </cell>
          <cell r="D2609" t="str">
            <v>형틀목공</v>
          </cell>
          <cell r="F2609" t="str">
            <v>인</v>
          </cell>
          <cell r="V2609" t="str">
            <v>=</v>
          </cell>
          <cell r="W2609">
            <v>0.2</v>
          </cell>
        </row>
        <row r="2610">
          <cell r="A2610">
            <v>9417</v>
          </cell>
          <cell r="D2610" t="str">
            <v>통신외선공</v>
          </cell>
          <cell r="F2610" t="str">
            <v>인</v>
          </cell>
          <cell r="V2610" t="str">
            <v>=</v>
          </cell>
          <cell r="W2610">
            <v>0.7</v>
          </cell>
        </row>
        <row r="2611">
          <cell r="A2611">
            <v>9418</v>
          </cell>
          <cell r="D2611" t="str">
            <v>보통인부</v>
          </cell>
          <cell r="F2611" t="str">
            <v>인</v>
          </cell>
          <cell r="V2611" t="str">
            <v>=</v>
          </cell>
          <cell r="W2611">
            <v>0.63000000000000012</v>
          </cell>
        </row>
        <row r="2612">
          <cell r="A2612">
            <v>9419</v>
          </cell>
          <cell r="D2612" t="str">
            <v>다. 공구손료</v>
          </cell>
          <cell r="E2612" t="str">
            <v>노무비×3%</v>
          </cell>
        </row>
        <row r="2613">
          <cell r="A2613">
            <v>9420</v>
          </cell>
          <cell r="D2613" t="str">
            <v>통신외선공</v>
          </cell>
          <cell r="F2613" t="str">
            <v>인</v>
          </cell>
          <cell r="H2613">
            <v>0.7</v>
          </cell>
          <cell r="I2613" t="str">
            <v>x</v>
          </cell>
          <cell r="J2613">
            <v>0.03</v>
          </cell>
          <cell r="V2613" t="str">
            <v>=</v>
          </cell>
          <cell r="W2613">
            <v>0.02</v>
          </cell>
          <cell r="Y2613" t="str">
            <v>기본</v>
          </cell>
          <cell r="Z2613" t="str">
            <v>x</v>
          </cell>
          <cell r="AA2613" t="str">
            <v>공구손료</v>
          </cell>
        </row>
        <row r="2614">
          <cell r="A2614">
            <v>9421</v>
          </cell>
          <cell r="D2614" t="str">
            <v>콘크리트공</v>
          </cell>
          <cell r="F2614" t="str">
            <v>인</v>
          </cell>
          <cell r="H2614">
            <v>0.15</v>
          </cell>
          <cell r="I2614" t="str">
            <v>x</v>
          </cell>
          <cell r="J2614">
            <v>0.03</v>
          </cell>
          <cell r="V2614" t="str">
            <v>=</v>
          </cell>
          <cell r="W2614">
            <v>4.0000000000000001E-3</v>
          </cell>
          <cell r="Y2614" t="str">
            <v>기본</v>
          </cell>
          <cell r="Z2614" t="str">
            <v>x</v>
          </cell>
          <cell r="AA2614" t="str">
            <v>공구손료</v>
          </cell>
        </row>
        <row r="2615">
          <cell r="A2615">
            <v>9422</v>
          </cell>
          <cell r="D2615" t="str">
            <v>형틀목공</v>
          </cell>
          <cell r="F2615" t="str">
            <v>인</v>
          </cell>
          <cell r="H2615">
            <v>0.2</v>
          </cell>
          <cell r="I2615" t="str">
            <v>x</v>
          </cell>
          <cell r="J2615">
            <v>0.03</v>
          </cell>
          <cell r="V2615" t="str">
            <v>=</v>
          </cell>
          <cell r="W2615">
            <v>6.0000000000000001E-3</v>
          </cell>
          <cell r="Y2615" t="str">
            <v>기본</v>
          </cell>
          <cell r="Z2615" t="str">
            <v>x</v>
          </cell>
          <cell r="AA2615" t="str">
            <v>공구손료</v>
          </cell>
        </row>
        <row r="2616">
          <cell r="A2616">
            <v>9423</v>
          </cell>
          <cell r="D2616" t="str">
            <v>보통인부</v>
          </cell>
          <cell r="F2616" t="str">
            <v>인</v>
          </cell>
          <cell r="H2616">
            <v>0.35</v>
          </cell>
          <cell r="I2616" t="str">
            <v>x</v>
          </cell>
          <cell r="J2616">
            <v>0.03</v>
          </cell>
          <cell r="V2616" t="str">
            <v>=</v>
          </cell>
          <cell r="W2616">
            <v>0.01</v>
          </cell>
          <cell r="Y2616" t="str">
            <v>기본</v>
          </cell>
          <cell r="Z2616" t="str">
            <v>x</v>
          </cell>
          <cell r="AA2616" t="str">
            <v>공구손료</v>
          </cell>
        </row>
        <row r="2626">
          <cell r="Y2626" t="str">
            <v>기본</v>
          </cell>
          <cell r="Z2626" t="str">
            <v>x</v>
          </cell>
          <cell r="AA2626" t="str">
            <v>공구손료</v>
          </cell>
        </row>
        <row r="2627">
          <cell r="A2627">
            <v>9500</v>
          </cell>
          <cell r="C2627">
            <v>95</v>
          </cell>
          <cell r="D2627" t="str">
            <v>TALK-BACK신설</v>
          </cell>
          <cell r="E2627" t="str">
            <v>자장치(3W벽부형)</v>
          </cell>
          <cell r="F2627" t="str">
            <v>대</v>
          </cell>
        </row>
        <row r="2628">
          <cell r="A2628">
            <v>9501</v>
          </cell>
          <cell r="D2628" t="str">
            <v>가. 재료비</v>
          </cell>
        </row>
        <row r="2629">
          <cell r="A2629">
            <v>9502</v>
          </cell>
          <cell r="B2629" t="str">
            <v>TALK-BACK벽부형</v>
          </cell>
          <cell r="D2629" t="str">
            <v>TALK-BACK</v>
          </cell>
          <cell r="E2629" t="str">
            <v>벽부형</v>
          </cell>
          <cell r="F2629" t="str">
            <v>SET</v>
          </cell>
          <cell r="V2629" t="str">
            <v>=</v>
          </cell>
          <cell r="W2629">
            <v>1</v>
          </cell>
          <cell r="AL2629">
            <v>0</v>
          </cell>
        </row>
        <row r="2630">
          <cell r="A2630">
            <v>9503</v>
          </cell>
          <cell r="B2630" t="str">
            <v>앙카볼트(3/8")M10xL150</v>
          </cell>
          <cell r="D2630" t="str">
            <v>앙카볼트</v>
          </cell>
          <cell r="E2630" t="str">
            <v>(3/8")M10xL150</v>
          </cell>
          <cell r="F2630" t="str">
            <v>개</v>
          </cell>
          <cell r="V2630" t="str">
            <v>=</v>
          </cell>
          <cell r="W2630">
            <v>2</v>
          </cell>
          <cell r="AL2630">
            <v>0</v>
          </cell>
        </row>
        <row r="2631">
          <cell r="A2631">
            <v>9504</v>
          </cell>
          <cell r="B2631" t="str">
            <v>후강전선관아연도Φ22mm</v>
          </cell>
          <cell r="D2631" t="str">
            <v>후강전선관</v>
          </cell>
          <cell r="E2631" t="str">
            <v>아연도Φ22mm</v>
          </cell>
          <cell r="F2631" t="str">
            <v>m</v>
          </cell>
          <cell r="H2631">
            <v>1</v>
          </cell>
          <cell r="I2631" t="str">
            <v>x</v>
          </cell>
          <cell r="J2631">
            <v>1</v>
          </cell>
          <cell r="K2631" t="str">
            <v>x</v>
          </cell>
          <cell r="L2631" t="str">
            <v>(</v>
          </cell>
          <cell r="M2631">
            <v>1</v>
          </cell>
          <cell r="N2631" t="str">
            <v>+</v>
          </cell>
          <cell r="O2631">
            <v>0.1</v>
          </cell>
          <cell r="P2631" t="str">
            <v>)</v>
          </cell>
          <cell r="V2631" t="str">
            <v>=</v>
          </cell>
          <cell r="W2631">
            <v>1.1000000000000001</v>
          </cell>
          <cell r="Y2631" t="str">
            <v>기본</v>
          </cell>
          <cell r="Z2631" t="str">
            <v>x</v>
          </cell>
          <cell r="AA2631" t="str">
            <v>단위량</v>
          </cell>
          <cell r="AB2631" t="str">
            <v>x</v>
          </cell>
          <cell r="AC2631" t="str">
            <v>(</v>
          </cell>
          <cell r="AD2631">
            <v>1</v>
          </cell>
          <cell r="AE2631" t="str">
            <v>+</v>
          </cell>
          <cell r="AF2631" t="str">
            <v>할증</v>
          </cell>
          <cell r="AG2631" t="str">
            <v>)</v>
          </cell>
          <cell r="AL2631">
            <v>0</v>
          </cell>
        </row>
        <row r="2632">
          <cell r="A2632">
            <v>9505</v>
          </cell>
          <cell r="B2632" t="str">
            <v>새들 Φ22mm</v>
          </cell>
          <cell r="D2632" t="str">
            <v>새들</v>
          </cell>
          <cell r="E2632" t="str">
            <v xml:space="preserve"> Φ22mm</v>
          </cell>
          <cell r="F2632" t="str">
            <v>개</v>
          </cell>
          <cell r="V2632" t="str">
            <v>=</v>
          </cell>
          <cell r="W2632">
            <v>2</v>
          </cell>
          <cell r="AL2632">
            <v>0</v>
          </cell>
        </row>
        <row r="2633">
          <cell r="A2633">
            <v>9506</v>
          </cell>
          <cell r="B2633" t="str">
            <v>HILTI핀0</v>
          </cell>
          <cell r="D2633" t="str">
            <v>HILTI핀</v>
          </cell>
          <cell r="E2633">
            <v>0</v>
          </cell>
          <cell r="F2633" t="str">
            <v>발</v>
          </cell>
          <cell r="V2633" t="str">
            <v>=</v>
          </cell>
          <cell r="W2633">
            <v>4</v>
          </cell>
          <cell r="AL2633">
            <v>0</v>
          </cell>
        </row>
        <row r="2634">
          <cell r="A2634">
            <v>9507</v>
          </cell>
          <cell r="B2634" t="str">
            <v>공포(HILT핀용)0</v>
          </cell>
          <cell r="D2634" t="str">
            <v>공포(HILT핀용)</v>
          </cell>
          <cell r="E2634">
            <v>0</v>
          </cell>
          <cell r="F2634" t="str">
            <v>발</v>
          </cell>
          <cell r="V2634" t="str">
            <v>=</v>
          </cell>
          <cell r="W2634">
            <v>4</v>
          </cell>
          <cell r="AL2634">
            <v>0</v>
          </cell>
        </row>
        <row r="2635">
          <cell r="A2635">
            <v>9508</v>
          </cell>
          <cell r="D2635" t="str">
            <v>나. 노무비</v>
          </cell>
          <cell r="AL2635" t="str">
            <v>통3-29</v>
          </cell>
        </row>
        <row r="2636">
          <cell r="D2636" t="str">
            <v>1) 스피커신설</v>
          </cell>
        </row>
        <row r="2637">
          <cell r="D2637" t="str">
            <v>통신외선공</v>
          </cell>
          <cell r="F2637" t="str">
            <v>인</v>
          </cell>
          <cell r="V2637" t="str">
            <v>=</v>
          </cell>
          <cell r="W2637">
            <v>0.45</v>
          </cell>
        </row>
        <row r="2638">
          <cell r="D2638" t="str">
            <v>2) 앙카볼트설치및구멍뚫기</v>
          </cell>
          <cell r="AL2638" t="str">
            <v>통3-61-사</v>
          </cell>
        </row>
        <row r="2639">
          <cell r="D2639" t="str">
            <v>통신내선공</v>
          </cell>
          <cell r="F2639" t="str">
            <v>인</v>
          </cell>
          <cell r="H2639">
            <v>0.08</v>
          </cell>
          <cell r="I2639" t="str">
            <v>x</v>
          </cell>
          <cell r="J2639">
            <v>2</v>
          </cell>
          <cell r="V2639" t="str">
            <v>=</v>
          </cell>
          <cell r="W2639">
            <v>0.16</v>
          </cell>
          <cell r="Y2639" t="str">
            <v>기본</v>
          </cell>
          <cell r="Z2639" t="str">
            <v>x</v>
          </cell>
          <cell r="AA2639" t="str">
            <v>앙카수량</v>
          </cell>
        </row>
        <row r="2640">
          <cell r="D2640" t="str">
            <v>보통인부</v>
          </cell>
          <cell r="F2640" t="str">
            <v>인</v>
          </cell>
          <cell r="H2640">
            <v>3.5999999999999997E-2</v>
          </cell>
          <cell r="I2640" t="str">
            <v>x</v>
          </cell>
          <cell r="J2640">
            <v>2</v>
          </cell>
          <cell r="V2640" t="str">
            <v>=</v>
          </cell>
          <cell r="W2640">
            <v>7.1999999999999995E-2</v>
          </cell>
          <cell r="Y2640" t="str">
            <v>기본</v>
          </cell>
          <cell r="Z2640" t="str">
            <v>x</v>
          </cell>
          <cell r="AA2640" t="str">
            <v>앙카수량</v>
          </cell>
        </row>
        <row r="2641">
          <cell r="D2641" t="str">
            <v>소   계</v>
          </cell>
        </row>
        <row r="2642">
          <cell r="A2642">
            <v>9509</v>
          </cell>
          <cell r="D2642" t="str">
            <v>통신외선공</v>
          </cell>
          <cell r="F2642" t="str">
            <v>인</v>
          </cell>
          <cell r="V2642" t="str">
            <v>=</v>
          </cell>
          <cell r="W2642">
            <v>0.45</v>
          </cell>
        </row>
        <row r="2643">
          <cell r="A2643">
            <v>9510</v>
          </cell>
          <cell r="D2643" t="str">
            <v>통신내선공</v>
          </cell>
          <cell r="F2643" t="str">
            <v>인</v>
          </cell>
          <cell r="V2643" t="str">
            <v>=</v>
          </cell>
          <cell r="W2643">
            <v>0.16</v>
          </cell>
        </row>
        <row r="2644">
          <cell r="A2644">
            <v>9511</v>
          </cell>
          <cell r="D2644" t="str">
            <v>보통인부</v>
          </cell>
          <cell r="F2644" t="str">
            <v>인</v>
          </cell>
          <cell r="V2644" t="str">
            <v>=</v>
          </cell>
          <cell r="W2644">
            <v>7.1999999999999995E-2</v>
          </cell>
        </row>
        <row r="2645">
          <cell r="A2645">
            <v>9512</v>
          </cell>
          <cell r="D2645" t="str">
            <v>다. 공구손료</v>
          </cell>
          <cell r="E2645" t="str">
            <v>노무비×3%</v>
          </cell>
        </row>
        <row r="2646">
          <cell r="A2646">
            <v>9513</v>
          </cell>
          <cell r="D2646" t="str">
            <v>통신외선공</v>
          </cell>
          <cell r="F2646" t="str">
            <v>인</v>
          </cell>
          <cell r="H2646">
            <v>0.45</v>
          </cell>
          <cell r="I2646" t="str">
            <v>x</v>
          </cell>
          <cell r="J2646">
            <v>0.03</v>
          </cell>
          <cell r="V2646" t="str">
            <v>=</v>
          </cell>
          <cell r="W2646">
            <v>0.01</v>
          </cell>
          <cell r="Y2646" t="str">
            <v>기본</v>
          </cell>
          <cell r="Z2646" t="str">
            <v>x</v>
          </cell>
          <cell r="AA2646" t="str">
            <v>공구손료</v>
          </cell>
        </row>
        <row r="2647">
          <cell r="A2647">
            <v>9514</v>
          </cell>
          <cell r="D2647" t="str">
            <v>통신내선공</v>
          </cell>
          <cell r="F2647" t="str">
            <v>인</v>
          </cell>
          <cell r="H2647">
            <v>0.16</v>
          </cell>
          <cell r="I2647" t="str">
            <v>x</v>
          </cell>
          <cell r="J2647">
            <v>0.03</v>
          </cell>
          <cell r="V2647" t="str">
            <v>=</v>
          </cell>
          <cell r="W2647">
            <v>4.0000000000000001E-3</v>
          </cell>
          <cell r="Y2647" t="str">
            <v>기본</v>
          </cell>
          <cell r="Z2647" t="str">
            <v>x</v>
          </cell>
          <cell r="AA2647" t="str">
            <v>공구손료</v>
          </cell>
        </row>
        <row r="2648">
          <cell r="A2648">
            <v>9515</v>
          </cell>
          <cell r="D2648" t="str">
            <v>보통인부</v>
          </cell>
          <cell r="F2648" t="str">
            <v>인</v>
          </cell>
          <cell r="H2648">
            <v>7.1999999999999995E-2</v>
          </cell>
          <cell r="I2648" t="str">
            <v>x</v>
          </cell>
          <cell r="J2648">
            <v>0.03</v>
          </cell>
          <cell r="V2648" t="str">
            <v>=</v>
          </cell>
          <cell r="W2648">
            <v>2E-3</v>
          </cell>
          <cell r="Y2648" t="str">
            <v>기본</v>
          </cell>
          <cell r="Z2648" t="str">
            <v>x</v>
          </cell>
          <cell r="AA2648" t="str">
            <v>공구손료</v>
          </cell>
        </row>
        <row r="2651">
          <cell r="Y2651" t="str">
            <v>기본</v>
          </cell>
          <cell r="Z2651" t="str">
            <v>x</v>
          </cell>
          <cell r="AA2651" t="str">
            <v>공구손료</v>
          </cell>
        </row>
        <row r="2652">
          <cell r="A2652">
            <v>9600</v>
          </cell>
          <cell r="C2652">
            <v>96</v>
          </cell>
          <cell r="D2652" t="str">
            <v>옥외제어케이블포설</v>
          </cell>
          <cell r="E2652" t="str">
            <v>CTC 2P</v>
          </cell>
          <cell r="F2652" t="str">
            <v>m</v>
          </cell>
        </row>
        <row r="2653">
          <cell r="A2653">
            <v>9601</v>
          </cell>
          <cell r="D2653" t="str">
            <v>가. 재료비</v>
          </cell>
        </row>
        <row r="2654">
          <cell r="A2654">
            <v>9602</v>
          </cell>
          <cell r="B2654" t="str">
            <v>켑타이어케이블CTC2P</v>
          </cell>
          <cell r="D2654" t="str">
            <v>켑타이어케이블</v>
          </cell>
          <cell r="E2654" t="str">
            <v>CTC2P</v>
          </cell>
          <cell r="F2654" t="str">
            <v>m</v>
          </cell>
          <cell r="H2654">
            <v>1</v>
          </cell>
          <cell r="I2654" t="str">
            <v>x</v>
          </cell>
          <cell r="J2654">
            <v>1</v>
          </cell>
          <cell r="K2654" t="str">
            <v>x</v>
          </cell>
          <cell r="L2654" t="str">
            <v>(</v>
          </cell>
          <cell r="M2654">
            <v>1</v>
          </cell>
          <cell r="N2654" t="str">
            <v>+</v>
          </cell>
          <cell r="O2654">
            <v>0.03</v>
          </cell>
          <cell r="P2654" t="str">
            <v>)</v>
          </cell>
          <cell r="V2654" t="str">
            <v>=</v>
          </cell>
          <cell r="W2654">
            <v>1.03</v>
          </cell>
          <cell r="Y2654" t="str">
            <v>기본</v>
          </cell>
          <cell r="Z2654" t="str">
            <v>x</v>
          </cell>
          <cell r="AA2654" t="str">
            <v>단위량</v>
          </cell>
          <cell r="AB2654" t="str">
            <v>x</v>
          </cell>
          <cell r="AC2654" t="str">
            <v>(</v>
          </cell>
          <cell r="AD2654">
            <v>1</v>
          </cell>
          <cell r="AE2654" t="str">
            <v>+</v>
          </cell>
          <cell r="AF2654" t="str">
            <v>할증</v>
          </cell>
          <cell r="AG2654" t="str">
            <v>)</v>
          </cell>
          <cell r="AL2654" t="str">
            <v>관 급</v>
          </cell>
        </row>
        <row r="2655">
          <cell r="A2655">
            <v>9603</v>
          </cell>
          <cell r="D2655" t="str">
            <v>나. 노무비</v>
          </cell>
          <cell r="AL2655" t="str">
            <v>전7-10</v>
          </cell>
        </row>
        <row r="2656">
          <cell r="D2656" t="str">
            <v>내선전공</v>
          </cell>
          <cell r="F2656" t="str">
            <v>인</v>
          </cell>
          <cell r="H2656">
            <v>2.5999999999999999E-2</v>
          </cell>
          <cell r="I2656" t="str">
            <v>x</v>
          </cell>
          <cell r="J2656">
            <v>1</v>
          </cell>
          <cell r="K2656" t="str">
            <v>x</v>
          </cell>
          <cell r="L2656" t="str">
            <v>(</v>
          </cell>
          <cell r="M2656">
            <v>1</v>
          </cell>
          <cell r="N2656" t="str">
            <v>+</v>
          </cell>
          <cell r="O2656">
            <v>0.15</v>
          </cell>
          <cell r="P2656" t="str">
            <v>)</v>
          </cell>
          <cell r="V2656" t="str">
            <v>=</v>
          </cell>
          <cell r="W2656">
            <v>0.02</v>
          </cell>
          <cell r="Y2656" t="str">
            <v>기본</v>
          </cell>
          <cell r="Z2656" t="str">
            <v>x</v>
          </cell>
          <cell r="AA2656" t="str">
            <v>단위량</v>
          </cell>
          <cell r="AB2656" t="str">
            <v>+</v>
          </cell>
          <cell r="AC2656" t="str">
            <v>(</v>
          </cell>
          <cell r="AD2656">
            <v>1</v>
          </cell>
          <cell r="AE2656" t="str">
            <v>+</v>
          </cell>
          <cell r="AF2656" t="str">
            <v>운빈</v>
          </cell>
          <cell r="AG2656" t="str">
            <v>)</v>
          </cell>
        </row>
        <row r="2657">
          <cell r="D2657" t="str">
            <v>소   계</v>
          </cell>
        </row>
        <row r="2658">
          <cell r="A2658">
            <v>9604</v>
          </cell>
          <cell r="D2658" t="str">
            <v>내선전공</v>
          </cell>
          <cell r="F2658" t="str">
            <v>인</v>
          </cell>
          <cell r="V2658" t="str">
            <v>=</v>
          </cell>
          <cell r="W2658">
            <v>0.02</v>
          </cell>
        </row>
        <row r="2659">
          <cell r="A2659">
            <v>9605</v>
          </cell>
          <cell r="D2659" t="str">
            <v>다. 공구손료</v>
          </cell>
          <cell r="E2659" t="str">
            <v>노무비×3%</v>
          </cell>
        </row>
        <row r="2660">
          <cell r="A2660">
            <v>9606</v>
          </cell>
          <cell r="D2660" t="str">
            <v>내선전공</v>
          </cell>
          <cell r="F2660" t="str">
            <v>인</v>
          </cell>
          <cell r="H2660">
            <v>2.5999999999999999E-2</v>
          </cell>
          <cell r="I2660" t="str">
            <v>x</v>
          </cell>
          <cell r="J2660">
            <v>0.03</v>
          </cell>
          <cell r="V2660" t="str">
            <v>=</v>
          </cell>
          <cell r="W2660">
            <v>6.9999999999999999E-4</v>
          </cell>
          <cell r="Y2660" t="str">
            <v>기본</v>
          </cell>
          <cell r="Z2660" t="str">
            <v>x</v>
          </cell>
          <cell r="AA2660" t="str">
            <v>공구손료</v>
          </cell>
        </row>
        <row r="2676">
          <cell r="Y2676" t="str">
            <v>기본</v>
          </cell>
          <cell r="Z2676" t="str">
            <v>x</v>
          </cell>
          <cell r="AA2676" t="str">
            <v>공구손료</v>
          </cell>
        </row>
        <row r="2677">
          <cell r="A2677">
            <v>9700</v>
          </cell>
          <cell r="C2677">
            <v>97</v>
          </cell>
          <cell r="D2677" t="str">
            <v>지중도체신설</v>
          </cell>
          <cell r="E2677" t="str">
            <v>50Ω(대지저항540Ω)</v>
          </cell>
          <cell r="F2677" t="str">
            <v>개소</v>
          </cell>
        </row>
        <row r="2678">
          <cell r="A2678">
            <v>9701</v>
          </cell>
          <cell r="D2678" t="str">
            <v>가. 재료비</v>
          </cell>
        </row>
        <row r="2679">
          <cell r="A2679">
            <v>9702</v>
          </cell>
          <cell r="B2679" t="str">
            <v>접지봉16Dx1800mm</v>
          </cell>
          <cell r="D2679" t="str">
            <v>접지봉</v>
          </cell>
          <cell r="E2679" t="str">
            <v>16Dx1800mm</v>
          </cell>
          <cell r="F2679" t="str">
            <v>개</v>
          </cell>
          <cell r="W2679">
            <v>4</v>
          </cell>
          <cell r="AL2679">
            <v>0</v>
          </cell>
        </row>
        <row r="2680">
          <cell r="A2680">
            <v>9703</v>
          </cell>
          <cell r="B2680" t="str">
            <v>접지용전선AS 38㎟</v>
          </cell>
          <cell r="D2680" t="str">
            <v>접지용전선</v>
          </cell>
          <cell r="E2680" t="str">
            <v>AS 38㎟</v>
          </cell>
          <cell r="F2680" t="str">
            <v>m</v>
          </cell>
          <cell r="W2680">
            <v>7</v>
          </cell>
          <cell r="AL2680">
            <v>0</v>
          </cell>
        </row>
        <row r="2681">
          <cell r="A2681">
            <v>9704</v>
          </cell>
          <cell r="B2681" t="str">
            <v>접지슬리브60-60,38㎟</v>
          </cell>
          <cell r="D2681" t="str">
            <v>접지슬리브</v>
          </cell>
          <cell r="E2681" t="str">
            <v>60-60,38㎟</v>
          </cell>
          <cell r="F2681" t="str">
            <v>개</v>
          </cell>
          <cell r="W2681">
            <v>5</v>
          </cell>
          <cell r="AL2681">
            <v>0</v>
          </cell>
        </row>
        <row r="2682">
          <cell r="A2682">
            <v>9705</v>
          </cell>
          <cell r="D2682" t="str">
            <v>나. 노무비</v>
          </cell>
          <cell r="AL2682" t="str">
            <v>통3-39</v>
          </cell>
        </row>
        <row r="2683">
          <cell r="D2683" t="str">
            <v>통신외선공</v>
          </cell>
          <cell r="F2683" t="str">
            <v>인</v>
          </cell>
          <cell r="H2683">
            <v>0.45</v>
          </cell>
          <cell r="I2683" t="str">
            <v>x</v>
          </cell>
          <cell r="J2683">
            <v>1</v>
          </cell>
          <cell r="V2683" t="str">
            <v>=</v>
          </cell>
          <cell r="W2683">
            <v>0.45</v>
          </cell>
          <cell r="Y2683" t="str">
            <v>기본</v>
          </cell>
          <cell r="Z2683" t="str">
            <v>x</v>
          </cell>
          <cell r="AA2683" t="str">
            <v>3본연결</v>
          </cell>
        </row>
        <row r="2684">
          <cell r="D2684" t="str">
            <v>보통인부</v>
          </cell>
          <cell r="F2684" t="str">
            <v>인</v>
          </cell>
          <cell r="H2684">
            <v>0.23</v>
          </cell>
          <cell r="I2684" t="str">
            <v>x</v>
          </cell>
          <cell r="J2684">
            <v>1</v>
          </cell>
          <cell r="V2684" t="str">
            <v>=</v>
          </cell>
          <cell r="W2684">
            <v>0.23</v>
          </cell>
          <cell r="Y2684" t="str">
            <v>기본</v>
          </cell>
          <cell r="Z2684" t="str">
            <v>x</v>
          </cell>
          <cell r="AA2684" t="str">
            <v>3본연결</v>
          </cell>
        </row>
        <row r="2685">
          <cell r="D2685" t="str">
            <v>통신외선공</v>
          </cell>
          <cell r="F2685" t="str">
            <v>인</v>
          </cell>
          <cell r="H2685">
            <v>0.2</v>
          </cell>
          <cell r="I2685" t="str">
            <v>x</v>
          </cell>
          <cell r="J2685">
            <v>0.7</v>
          </cell>
          <cell r="K2685" t="str">
            <v>x</v>
          </cell>
          <cell r="M2685">
            <v>1</v>
          </cell>
          <cell r="V2685" t="str">
            <v>=</v>
          </cell>
          <cell r="W2685">
            <v>0.14000000000000001</v>
          </cell>
          <cell r="Y2685" t="str">
            <v>1본</v>
          </cell>
          <cell r="Z2685" t="str">
            <v>x</v>
          </cell>
          <cell r="AA2685" t="str">
            <v>가산품</v>
          </cell>
          <cell r="AB2685" t="str">
            <v>x</v>
          </cell>
          <cell r="AD2685" t="str">
            <v>수량</v>
          </cell>
          <cell r="AL2685" t="str">
            <v>4본이상연결</v>
          </cell>
        </row>
        <row r="2686">
          <cell r="D2686" t="str">
            <v>보통인부</v>
          </cell>
          <cell r="F2686" t="str">
            <v>인</v>
          </cell>
          <cell r="H2686">
            <v>0.1</v>
          </cell>
          <cell r="I2686" t="str">
            <v>x</v>
          </cell>
          <cell r="J2686">
            <v>0.7</v>
          </cell>
          <cell r="K2686" t="str">
            <v>x</v>
          </cell>
          <cell r="M2686">
            <v>1</v>
          </cell>
          <cell r="V2686" t="str">
            <v>=</v>
          </cell>
          <cell r="W2686">
            <v>7.0000000000000007E-2</v>
          </cell>
          <cell r="Y2686" t="str">
            <v>1본</v>
          </cell>
          <cell r="Z2686" t="str">
            <v>x</v>
          </cell>
          <cell r="AA2686" t="str">
            <v>가산품</v>
          </cell>
          <cell r="AB2686" t="str">
            <v>x</v>
          </cell>
          <cell r="AD2686" t="str">
            <v>수량</v>
          </cell>
          <cell r="AL2686" t="str">
            <v>4본이상연결</v>
          </cell>
        </row>
        <row r="2687">
          <cell r="D2687" t="str">
            <v>보통인부</v>
          </cell>
          <cell r="E2687" t="str">
            <v>터파기</v>
          </cell>
          <cell r="F2687" t="str">
            <v>인</v>
          </cell>
          <cell r="H2687">
            <v>0.26</v>
          </cell>
          <cell r="I2687" t="str">
            <v>x</v>
          </cell>
          <cell r="J2687">
            <v>2.25</v>
          </cell>
          <cell r="V2687" t="str">
            <v>=</v>
          </cell>
          <cell r="W2687">
            <v>0.57999999999999996</v>
          </cell>
          <cell r="Y2687" t="str">
            <v>기본</v>
          </cell>
          <cell r="Z2687" t="str">
            <v>x</v>
          </cell>
          <cell r="AA2687" t="str">
            <v>토사량</v>
          </cell>
          <cell r="AL2687" t="str">
            <v>건3-1-나</v>
          </cell>
        </row>
        <row r="2688">
          <cell r="D2688" t="str">
            <v>보통인부</v>
          </cell>
          <cell r="E2688" t="str">
            <v>되메우기</v>
          </cell>
          <cell r="F2688" t="str">
            <v>인</v>
          </cell>
          <cell r="H2688">
            <v>0.1</v>
          </cell>
          <cell r="I2688" t="str">
            <v>x</v>
          </cell>
          <cell r="J2688">
            <v>2.25</v>
          </cell>
          <cell r="V2688" t="str">
            <v>=</v>
          </cell>
          <cell r="W2688">
            <v>0.22</v>
          </cell>
          <cell r="Y2688" t="str">
            <v>기본</v>
          </cell>
          <cell r="Z2688" t="str">
            <v>x</v>
          </cell>
          <cell r="AA2688" t="str">
            <v>토사량</v>
          </cell>
        </row>
        <row r="2689">
          <cell r="D2689" t="str">
            <v>보통인부</v>
          </cell>
          <cell r="E2689" t="str">
            <v>다지기</v>
          </cell>
          <cell r="F2689" t="str">
            <v>인</v>
          </cell>
          <cell r="H2689">
            <v>0.11</v>
          </cell>
          <cell r="I2689" t="str">
            <v>x</v>
          </cell>
          <cell r="J2689">
            <v>2.25</v>
          </cell>
          <cell r="V2689" t="str">
            <v>=</v>
          </cell>
          <cell r="W2689">
            <v>0.24</v>
          </cell>
          <cell r="Y2689" t="str">
            <v>기본</v>
          </cell>
          <cell r="Z2689" t="str">
            <v>x</v>
          </cell>
          <cell r="AA2689" t="str">
            <v>토사량</v>
          </cell>
        </row>
        <row r="2690">
          <cell r="D2690" t="str">
            <v>소   계</v>
          </cell>
        </row>
        <row r="2691">
          <cell r="A2691">
            <v>9706</v>
          </cell>
          <cell r="D2691" t="str">
            <v>통신외선공</v>
          </cell>
          <cell r="F2691" t="str">
            <v>인</v>
          </cell>
          <cell r="V2691" t="str">
            <v>=</v>
          </cell>
          <cell r="W2691">
            <v>0.59000000000000008</v>
          </cell>
        </row>
        <row r="2692">
          <cell r="A2692">
            <v>9707</v>
          </cell>
          <cell r="D2692" t="str">
            <v>보통인부</v>
          </cell>
          <cell r="F2692" t="str">
            <v>인</v>
          </cell>
          <cell r="V2692" t="str">
            <v>=</v>
          </cell>
          <cell r="W2692">
            <v>1.34</v>
          </cell>
        </row>
        <row r="2693">
          <cell r="A2693">
            <v>9708</v>
          </cell>
          <cell r="D2693" t="str">
            <v>다. 공구손료</v>
          </cell>
          <cell r="E2693" t="str">
            <v>노무비×3%</v>
          </cell>
        </row>
        <row r="2694">
          <cell r="A2694">
            <v>9709</v>
          </cell>
          <cell r="D2694" t="str">
            <v>통신외선공</v>
          </cell>
          <cell r="F2694" t="str">
            <v>인</v>
          </cell>
          <cell r="H2694">
            <v>0.59000000000000008</v>
          </cell>
          <cell r="I2694" t="str">
            <v>x</v>
          </cell>
          <cell r="J2694">
            <v>0.03</v>
          </cell>
          <cell r="V2694" t="str">
            <v>=</v>
          </cell>
          <cell r="W2694">
            <v>0.01</v>
          </cell>
          <cell r="Y2694" t="str">
            <v>기본</v>
          </cell>
          <cell r="Z2694" t="str">
            <v>x</v>
          </cell>
          <cell r="AA2694" t="str">
            <v>공구손료</v>
          </cell>
        </row>
        <row r="2695">
          <cell r="A2695">
            <v>9710</v>
          </cell>
          <cell r="D2695" t="str">
            <v>보통인부</v>
          </cell>
          <cell r="F2695" t="str">
            <v>인</v>
          </cell>
          <cell r="H2695">
            <v>0.30000000000000004</v>
          </cell>
          <cell r="I2695" t="str">
            <v>x</v>
          </cell>
          <cell r="J2695">
            <v>0.03</v>
          </cell>
          <cell r="V2695" t="str">
            <v>=</v>
          </cell>
          <cell r="W2695">
            <v>8.9999999999999993E-3</v>
          </cell>
          <cell r="Y2695" t="str">
            <v>기본</v>
          </cell>
          <cell r="Z2695" t="str">
            <v>x</v>
          </cell>
          <cell r="AA2695" t="str">
            <v>공구손료</v>
          </cell>
        </row>
        <row r="2701">
          <cell r="Y2701" t="str">
            <v>기본</v>
          </cell>
          <cell r="Z2701" t="str">
            <v>x</v>
          </cell>
          <cell r="AA2701" t="str">
            <v>공구손료</v>
          </cell>
        </row>
        <row r="2702">
          <cell r="A2702">
            <v>9800</v>
          </cell>
          <cell r="C2702">
            <v>98</v>
          </cell>
          <cell r="D2702" t="str">
            <v>방송용AMP신설</v>
          </cell>
          <cell r="E2702" t="str">
            <v>120W(RACK TYPE)</v>
          </cell>
          <cell r="F2702" t="str">
            <v>대</v>
          </cell>
        </row>
        <row r="2703">
          <cell r="A2703">
            <v>9801</v>
          </cell>
          <cell r="D2703" t="str">
            <v>가. 재료비</v>
          </cell>
        </row>
        <row r="2704">
          <cell r="A2704">
            <v>9802</v>
          </cell>
          <cell r="B2704" t="str">
            <v>AMP120W</v>
          </cell>
          <cell r="D2704" t="str">
            <v>AMP</v>
          </cell>
          <cell r="E2704" t="str">
            <v>120W</v>
          </cell>
          <cell r="F2704" t="str">
            <v>대</v>
          </cell>
          <cell r="W2704">
            <v>1</v>
          </cell>
          <cell r="AL2704">
            <v>0</v>
          </cell>
        </row>
        <row r="2705">
          <cell r="A2705">
            <v>9803</v>
          </cell>
          <cell r="D2705" t="str">
            <v>나. 노무비</v>
          </cell>
          <cell r="AL2705" t="str">
            <v>통3-29</v>
          </cell>
        </row>
        <row r="2706">
          <cell r="D2706" t="str">
            <v>통신내선공</v>
          </cell>
          <cell r="F2706" t="str">
            <v>인</v>
          </cell>
          <cell r="V2706" t="str">
            <v>=</v>
          </cell>
          <cell r="W2706">
            <v>9</v>
          </cell>
        </row>
        <row r="2707">
          <cell r="D2707" t="str">
            <v>소   계</v>
          </cell>
        </row>
        <row r="2708">
          <cell r="A2708">
            <v>9804</v>
          </cell>
          <cell r="D2708" t="str">
            <v>통신내선공</v>
          </cell>
          <cell r="F2708" t="str">
            <v>인</v>
          </cell>
          <cell r="V2708" t="str">
            <v>=</v>
          </cell>
          <cell r="W2708">
            <v>9</v>
          </cell>
        </row>
        <row r="2709">
          <cell r="A2709">
            <v>9805</v>
          </cell>
          <cell r="D2709" t="str">
            <v>다. 공구손료</v>
          </cell>
          <cell r="E2709" t="str">
            <v>노무비×3%</v>
          </cell>
        </row>
        <row r="2710">
          <cell r="A2710">
            <v>9806</v>
          </cell>
          <cell r="D2710" t="str">
            <v>통신내선공</v>
          </cell>
          <cell r="F2710" t="str">
            <v>인</v>
          </cell>
          <cell r="H2710">
            <v>9</v>
          </cell>
          <cell r="I2710" t="str">
            <v>x</v>
          </cell>
          <cell r="J2710">
            <v>0.03</v>
          </cell>
          <cell r="V2710" t="str">
            <v>=</v>
          </cell>
          <cell r="W2710">
            <v>0.27</v>
          </cell>
          <cell r="Y2710" t="str">
            <v>기본</v>
          </cell>
          <cell r="Z2710" t="str">
            <v>x</v>
          </cell>
          <cell r="AA2710" t="str">
            <v>공구손료</v>
          </cell>
        </row>
        <row r="2726">
          <cell r="Y2726" t="str">
            <v>기본</v>
          </cell>
          <cell r="Z2726" t="str">
            <v>x</v>
          </cell>
          <cell r="AA2726" t="str">
            <v>공구손료</v>
          </cell>
        </row>
        <row r="2727">
          <cell r="A2727">
            <v>9900</v>
          </cell>
          <cell r="C2727">
            <v>99</v>
          </cell>
          <cell r="D2727" t="str">
            <v>구내방송신설</v>
          </cell>
          <cell r="E2727" t="str">
            <v>자장치(25W, 기초대형)</v>
          </cell>
          <cell r="F2727" t="str">
            <v>대</v>
          </cell>
        </row>
        <row r="2728">
          <cell r="A2728">
            <v>9901</v>
          </cell>
          <cell r="D2728" t="str">
            <v>가. 재료비</v>
          </cell>
        </row>
        <row r="2729">
          <cell r="A2729">
            <v>9902</v>
          </cell>
          <cell r="B2729" t="str">
            <v>스피커HORN형30W</v>
          </cell>
          <cell r="D2729" t="str">
            <v>스피커</v>
          </cell>
          <cell r="E2729" t="str">
            <v>HORN형30W</v>
          </cell>
          <cell r="F2729" t="str">
            <v>개</v>
          </cell>
          <cell r="V2729" t="str">
            <v>=</v>
          </cell>
          <cell r="W2729">
            <v>1</v>
          </cell>
          <cell r="AL2729">
            <v>0</v>
          </cell>
        </row>
        <row r="2730">
          <cell r="A2730">
            <v>9903</v>
          </cell>
          <cell r="B2730" t="str">
            <v>광점퍼코드FC/PC-FC/PC-10</v>
          </cell>
          <cell r="D2730" t="str">
            <v>광점퍼코드</v>
          </cell>
          <cell r="E2730" t="str">
            <v>FC/PC-FC/PC-10</v>
          </cell>
          <cell r="F2730" t="str">
            <v>본</v>
          </cell>
          <cell r="V2730" t="str">
            <v>=</v>
          </cell>
          <cell r="W2730">
            <v>1</v>
          </cell>
          <cell r="AL2730">
            <v>0</v>
          </cell>
        </row>
        <row r="2731">
          <cell r="A2731">
            <v>9904</v>
          </cell>
          <cell r="B2731" t="str">
            <v>경질비닐전선관HI Φ28mm</v>
          </cell>
          <cell r="D2731" t="str">
            <v>경질비닐전선관</v>
          </cell>
          <cell r="E2731" t="str">
            <v>HI Φ28mm</v>
          </cell>
          <cell r="F2731" t="str">
            <v>m</v>
          </cell>
          <cell r="V2731" t="str">
            <v>=</v>
          </cell>
          <cell r="W2731">
            <v>1.4</v>
          </cell>
          <cell r="AL2731">
            <v>0</v>
          </cell>
        </row>
        <row r="2732">
          <cell r="A2732">
            <v>9905</v>
          </cell>
          <cell r="B2732" t="str">
            <v>보통합판12x1210x2420</v>
          </cell>
          <cell r="D2732" t="str">
            <v>보통합판</v>
          </cell>
          <cell r="E2732" t="str">
            <v>12x1210x2420</v>
          </cell>
          <cell r="F2732" t="str">
            <v>매</v>
          </cell>
          <cell r="H2732">
            <v>1.03</v>
          </cell>
          <cell r="I2732" t="str">
            <v>x</v>
          </cell>
          <cell r="J2732">
            <v>0.371</v>
          </cell>
          <cell r="K2732" t="str">
            <v>x</v>
          </cell>
          <cell r="M2732">
            <v>2</v>
          </cell>
          <cell r="N2732" t="str">
            <v>x</v>
          </cell>
          <cell r="O2732">
            <v>0.7</v>
          </cell>
          <cell r="V2732" t="str">
            <v>=</v>
          </cell>
          <cell r="W2732">
            <v>0.53400000000000003</v>
          </cell>
          <cell r="Y2732" t="str">
            <v>기본</v>
          </cell>
          <cell r="Z2732" t="str">
            <v>x</v>
          </cell>
          <cell r="AA2732" t="str">
            <v>사용횟수</v>
          </cell>
          <cell r="AB2732" t="str">
            <v>x</v>
          </cell>
          <cell r="AD2732" t="str">
            <v>거푸집량</v>
          </cell>
          <cell r="AE2732" t="str">
            <v>x</v>
          </cell>
          <cell r="AF2732" t="str">
            <v>사용고재</v>
          </cell>
          <cell r="AL2732" t="str">
            <v/>
          </cell>
        </row>
        <row r="2733">
          <cell r="A2733">
            <v>9906</v>
          </cell>
          <cell r="B2733" t="str">
            <v>각재외송</v>
          </cell>
          <cell r="D2733" t="str">
            <v>각재</v>
          </cell>
          <cell r="E2733" t="str">
            <v>외송</v>
          </cell>
          <cell r="F2733" t="str">
            <v>재</v>
          </cell>
          <cell r="H2733">
            <v>3.7999999999999999E-2</v>
          </cell>
          <cell r="I2733" t="str">
            <v>x</v>
          </cell>
          <cell r="J2733">
            <v>0.371</v>
          </cell>
          <cell r="K2733" t="str">
            <v>x</v>
          </cell>
          <cell r="M2733">
            <v>2</v>
          </cell>
          <cell r="N2733" t="str">
            <v>x</v>
          </cell>
          <cell r="O2733">
            <v>0.7</v>
          </cell>
          <cell r="V2733" t="str">
            <v>=</v>
          </cell>
          <cell r="W2733">
            <v>1.9E-2</v>
          </cell>
          <cell r="Y2733" t="str">
            <v>기본</v>
          </cell>
          <cell r="Z2733" t="str">
            <v>x</v>
          </cell>
          <cell r="AA2733" t="str">
            <v>사용횟수</v>
          </cell>
          <cell r="AB2733" t="str">
            <v>x</v>
          </cell>
          <cell r="AD2733" t="str">
            <v>거푸집량</v>
          </cell>
          <cell r="AE2733" t="str">
            <v>x</v>
          </cell>
          <cell r="AF2733" t="str">
            <v>사용고재</v>
          </cell>
          <cell r="AL2733" t="str">
            <v/>
          </cell>
        </row>
        <row r="2734">
          <cell r="A2734">
            <v>9907</v>
          </cell>
          <cell r="B2734" t="str">
            <v>소철선#8</v>
          </cell>
          <cell r="D2734" t="str">
            <v>소철선</v>
          </cell>
          <cell r="E2734" t="str">
            <v>#8</v>
          </cell>
          <cell r="F2734" t="str">
            <v>㎏</v>
          </cell>
          <cell r="H2734">
            <v>0.2</v>
          </cell>
          <cell r="I2734" t="str">
            <v>x</v>
          </cell>
          <cell r="J2734">
            <v>0.371</v>
          </cell>
          <cell r="K2734" t="str">
            <v>x</v>
          </cell>
          <cell r="M2734">
            <v>2</v>
          </cell>
          <cell r="V2734" t="str">
            <v>=</v>
          </cell>
          <cell r="W2734">
            <v>0.14799999999999999</v>
          </cell>
          <cell r="Y2734" t="str">
            <v>기본</v>
          </cell>
          <cell r="Z2734" t="str">
            <v>x</v>
          </cell>
          <cell r="AA2734" t="str">
            <v>사용횟수</v>
          </cell>
          <cell r="AB2734" t="str">
            <v>x</v>
          </cell>
          <cell r="AD2734" t="str">
            <v>거푸집량</v>
          </cell>
          <cell r="AL2734">
            <v>0</v>
          </cell>
        </row>
        <row r="2735">
          <cell r="A2735">
            <v>9908</v>
          </cell>
          <cell r="B2735" t="str">
            <v>박리제유성</v>
          </cell>
          <cell r="D2735" t="str">
            <v>박리제</v>
          </cell>
          <cell r="E2735" t="str">
            <v>유성</v>
          </cell>
          <cell r="F2735" t="str">
            <v>ℓ</v>
          </cell>
          <cell r="H2735">
            <v>0.28999999999999998</v>
          </cell>
          <cell r="I2735" t="str">
            <v>x</v>
          </cell>
          <cell r="J2735">
            <v>0.371</v>
          </cell>
          <cell r="K2735" t="str">
            <v>x</v>
          </cell>
          <cell r="M2735">
            <v>2</v>
          </cell>
          <cell r="V2735" t="str">
            <v>=</v>
          </cell>
          <cell r="W2735">
            <v>0.215</v>
          </cell>
          <cell r="Y2735" t="str">
            <v>기본</v>
          </cell>
          <cell r="Z2735" t="str">
            <v>x</v>
          </cell>
          <cell r="AA2735" t="str">
            <v>사용횟수</v>
          </cell>
          <cell r="AB2735" t="str">
            <v>x</v>
          </cell>
          <cell r="AD2735" t="str">
            <v>거푸집량</v>
          </cell>
          <cell r="AL2735">
            <v>0</v>
          </cell>
        </row>
        <row r="2736">
          <cell r="A2736">
            <v>9909</v>
          </cell>
          <cell r="B2736" t="str">
            <v>철못50mm</v>
          </cell>
          <cell r="D2736" t="str">
            <v>철못</v>
          </cell>
          <cell r="E2736" t="str">
            <v>50mm</v>
          </cell>
          <cell r="F2736" t="str">
            <v>㎏</v>
          </cell>
          <cell r="H2736">
            <v>0.19</v>
          </cell>
          <cell r="I2736" t="str">
            <v>x</v>
          </cell>
          <cell r="J2736">
            <v>0.371</v>
          </cell>
          <cell r="K2736" t="str">
            <v>x</v>
          </cell>
          <cell r="M2736">
            <v>2</v>
          </cell>
          <cell r="V2736" t="str">
            <v>=</v>
          </cell>
          <cell r="W2736">
            <v>0.14000000000000001</v>
          </cell>
          <cell r="Y2736" t="str">
            <v>기본</v>
          </cell>
          <cell r="Z2736" t="str">
            <v>x</v>
          </cell>
          <cell r="AA2736" t="str">
            <v>사용횟수</v>
          </cell>
          <cell r="AB2736" t="str">
            <v>x</v>
          </cell>
          <cell r="AD2736" t="str">
            <v>거푸집량</v>
          </cell>
          <cell r="AL2736">
            <v>0</v>
          </cell>
        </row>
        <row r="2737">
          <cell r="A2737">
            <v>9910</v>
          </cell>
          <cell r="B2737" t="str">
            <v>시멘트40㎏</v>
          </cell>
          <cell r="D2737" t="str">
            <v>시멘트</v>
          </cell>
          <cell r="E2737" t="str">
            <v>40㎏</v>
          </cell>
          <cell r="F2737" t="str">
            <v>포</v>
          </cell>
          <cell r="V2737" t="str">
            <v>=</v>
          </cell>
          <cell r="W2737">
            <v>1.117</v>
          </cell>
          <cell r="AL2737">
            <v>0</v>
          </cell>
        </row>
        <row r="2738">
          <cell r="A2738">
            <v>9911</v>
          </cell>
          <cell r="B2738" t="str">
            <v>모래세사</v>
          </cell>
          <cell r="D2738" t="str">
            <v>모래</v>
          </cell>
          <cell r="E2738" t="str">
            <v>세사</v>
          </cell>
          <cell r="F2738" t="str">
            <v>㎥</v>
          </cell>
          <cell r="V2738" t="str">
            <v>=</v>
          </cell>
          <cell r="W2738">
            <v>9.5000000000000001E-2</v>
          </cell>
          <cell r="AL2738">
            <v>0</v>
          </cell>
        </row>
        <row r="2739">
          <cell r="A2739">
            <v>9912</v>
          </cell>
          <cell r="B2739" t="str">
            <v>자갈#57</v>
          </cell>
          <cell r="D2739" t="str">
            <v>자갈</v>
          </cell>
          <cell r="E2739" t="str">
            <v>#57</v>
          </cell>
          <cell r="F2739" t="str">
            <v>㎥</v>
          </cell>
          <cell r="V2739" t="str">
            <v>=</v>
          </cell>
          <cell r="W2739">
            <v>0.191</v>
          </cell>
          <cell r="AL2739">
            <v>0</v>
          </cell>
        </row>
        <row r="2740">
          <cell r="A2740">
            <v>9913</v>
          </cell>
          <cell r="B2740" t="str">
            <v>자갈#467(40mm)</v>
          </cell>
          <cell r="D2740" t="str">
            <v>자갈</v>
          </cell>
          <cell r="E2740" t="str">
            <v>#467(40mm)</v>
          </cell>
          <cell r="F2740" t="str">
            <v>㎥</v>
          </cell>
          <cell r="V2740" t="str">
            <v>=</v>
          </cell>
          <cell r="W2740">
            <v>7.1999999999999995E-2</v>
          </cell>
          <cell r="AL2740">
            <v>0</v>
          </cell>
        </row>
        <row r="2741">
          <cell r="A2741">
            <v>9914</v>
          </cell>
          <cell r="D2741" t="str">
            <v>나. 노무비</v>
          </cell>
        </row>
        <row r="2742">
          <cell r="D2742" t="str">
            <v>1) 콘크리트타설</v>
          </cell>
        </row>
        <row r="2743">
          <cell r="D2743" t="str">
            <v>콘크리트공</v>
          </cell>
          <cell r="F2743" t="str">
            <v>인</v>
          </cell>
          <cell r="H2743">
            <v>0.9</v>
          </cell>
          <cell r="I2743" t="str">
            <v>x</v>
          </cell>
          <cell r="J2743">
            <v>0.17699999999999999</v>
          </cell>
          <cell r="V2743" t="str">
            <v>=</v>
          </cell>
          <cell r="W2743">
            <v>0.15</v>
          </cell>
          <cell r="Y2743" t="str">
            <v>기본</v>
          </cell>
          <cell r="Z2743" t="str">
            <v>x</v>
          </cell>
          <cell r="AA2743" t="str">
            <v>콘크리트량</v>
          </cell>
        </row>
        <row r="2744">
          <cell r="D2744" t="str">
            <v>보통인부</v>
          </cell>
          <cell r="F2744" t="str">
            <v>인</v>
          </cell>
          <cell r="H2744">
            <v>1</v>
          </cell>
          <cell r="I2744" t="str">
            <v>x</v>
          </cell>
          <cell r="J2744">
            <v>0.17699999999999999</v>
          </cell>
          <cell r="V2744" t="str">
            <v>=</v>
          </cell>
          <cell r="W2744">
            <v>0.17</v>
          </cell>
          <cell r="Y2744" t="str">
            <v>기본</v>
          </cell>
          <cell r="Z2744" t="str">
            <v>x</v>
          </cell>
          <cell r="AA2744" t="str">
            <v>콘크리트량</v>
          </cell>
        </row>
        <row r="2745">
          <cell r="D2745" t="str">
            <v>보통인부</v>
          </cell>
          <cell r="F2745" t="str">
            <v>인</v>
          </cell>
          <cell r="H2745">
            <v>0.5</v>
          </cell>
          <cell r="I2745" t="str">
            <v>x</v>
          </cell>
          <cell r="J2745">
            <v>7.1999999999999995E-2</v>
          </cell>
          <cell r="V2745" t="str">
            <v>=</v>
          </cell>
          <cell r="W2745">
            <v>0.03</v>
          </cell>
          <cell r="Y2745" t="str">
            <v>기본</v>
          </cell>
          <cell r="Z2745" t="str">
            <v>x</v>
          </cell>
          <cell r="AA2745" t="str">
            <v>콘크리트량</v>
          </cell>
        </row>
        <row r="2746">
          <cell r="D2746" t="str">
            <v>2) 합판거푸집</v>
          </cell>
          <cell r="E2746" t="str">
            <v>5회사용시</v>
          </cell>
          <cell r="AL2746" t="str">
            <v>건6-3-나</v>
          </cell>
        </row>
        <row r="2747">
          <cell r="D2747" t="str">
            <v>형틀목공</v>
          </cell>
          <cell r="F2747" t="str">
            <v>인</v>
          </cell>
          <cell r="H2747">
            <v>0.3</v>
          </cell>
          <cell r="I2747" t="str">
            <v>x</v>
          </cell>
          <cell r="J2747">
            <v>2</v>
          </cell>
          <cell r="K2747" t="str">
            <v>x</v>
          </cell>
          <cell r="M2747">
            <v>0.34200000000000003</v>
          </cell>
          <cell r="V2747" t="str">
            <v>=</v>
          </cell>
          <cell r="W2747">
            <v>0.2</v>
          </cell>
          <cell r="Y2747" t="str">
            <v>기본</v>
          </cell>
          <cell r="Z2747" t="str">
            <v>x</v>
          </cell>
          <cell r="AA2747" t="str">
            <v>거푸집량</v>
          </cell>
          <cell r="AB2747" t="str">
            <v>x</v>
          </cell>
          <cell r="AD2747" t="str">
            <v>사용횟수</v>
          </cell>
        </row>
        <row r="2748">
          <cell r="D2748" t="str">
            <v>보통인부</v>
          </cell>
          <cell r="F2748" t="str">
            <v>인</v>
          </cell>
          <cell r="H2748">
            <v>0.25</v>
          </cell>
          <cell r="I2748" t="str">
            <v>x</v>
          </cell>
          <cell r="J2748">
            <v>2</v>
          </cell>
          <cell r="K2748" t="str">
            <v>x</v>
          </cell>
          <cell r="M2748">
            <v>0.34200000000000003</v>
          </cell>
          <cell r="V2748" t="str">
            <v>=</v>
          </cell>
          <cell r="W2748">
            <v>0.17</v>
          </cell>
          <cell r="Y2748" t="str">
            <v>기본</v>
          </cell>
          <cell r="Z2748" t="str">
            <v>x</v>
          </cell>
          <cell r="AA2748" t="str">
            <v>거푸집량</v>
          </cell>
          <cell r="AB2748" t="str">
            <v>x</v>
          </cell>
          <cell r="AD2748" t="str">
            <v>사용횟수</v>
          </cell>
        </row>
        <row r="2749">
          <cell r="D2749" t="str">
            <v>4) 터파기,되메우기,다지기(0~1m)</v>
          </cell>
        </row>
        <row r="2750">
          <cell r="D2750" t="str">
            <v>보통인부</v>
          </cell>
          <cell r="F2750" t="str">
            <v>인</v>
          </cell>
          <cell r="H2750">
            <v>0.26</v>
          </cell>
          <cell r="I2750" t="str">
            <v>x</v>
          </cell>
          <cell r="J2750">
            <v>0.56699999999999995</v>
          </cell>
          <cell r="V2750" t="str">
            <v>=</v>
          </cell>
          <cell r="W2750">
            <v>0.14000000000000001</v>
          </cell>
          <cell r="Y2750" t="str">
            <v>기본</v>
          </cell>
          <cell r="Z2750" t="str">
            <v>x</v>
          </cell>
          <cell r="AA2750" t="str">
            <v>토사량</v>
          </cell>
        </row>
        <row r="2751">
          <cell r="D2751" t="str">
            <v>보통인부</v>
          </cell>
          <cell r="F2751" t="str">
            <v>인</v>
          </cell>
          <cell r="H2751">
            <v>0.1</v>
          </cell>
          <cell r="I2751" t="str">
            <v>x</v>
          </cell>
          <cell r="J2751">
            <v>0.33900000000000002</v>
          </cell>
          <cell r="V2751" t="str">
            <v>=</v>
          </cell>
          <cell r="W2751">
            <v>0.03</v>
          </cell>
          <cell r="Y2751" t="str">
            <v>기본</v>
          </cell>
          <cell r="Z2751" t="str">
            <v>x</v>
          </cell>
          <cell r="AA2751" t="str">
            <v>토사량</v>
          </cell>
        </row>
        <row r="2752">
          <cell r="D2752" t="str">
            <v>보통인부</v>
          </cell>
          <cell r="F2752" t="str">
            <v>인</v>
          </cell>
          <cell r="H2752">
            <v>0.11</v>
          </cell>
          <cell r="I2752" t="str">
            <v>x</v>
          </cell>
          <cell r="J2752">
            <v>0.33900000000000002</v>
          </cell>
          <cell r="V2752" t="str">
            <v>=</v>
          </cell>
          <cell r="W2752">
            <v>0.03</v>
          </cell>
          <cell r="Y2752" t="str">
            <v>기본</v>
          </cell>
          <cell r="Z2752" t="str">
            <v>x</v>
          </cell>
          <cell r="AA2752" t="str">
            <v>토사량</v>
          </cell>
        </row>
        <row r="2753">
          <cell r="D2753" t="str">
            <v>보통인부</v>
          </cell>
          <cell r="F2753" t="str">
            <v>인</v>
          </cell>
          <cell r="H2753">
            <v>0.2</v>
          </cell>
          <cell r="I2753" t="str">
            <v>x</v>
          </cell>
          <cell r="J2753">
            <v>0.22800000000000001</v>
          </cell>
          <cell r="V2753" t="str">
            <v>=</v>
          </cell>
          <cell r="W2753">
            <v>0.04</v>
          </cell>
          <cell r="Y2753" t="str">
            <v>기본</v>
          </cell>
          <cell r="Z2753" t="str">
            <v>x</v>
          </cell>
          <cell r="AA2753" t="str">
            <v>토사량</v>
          </cell>
        </row>
        <row r="2754">
          <cell r="D2754" t="str">
            <v>7) 스피커설치</v>
          </cell>
        </row>
        <row r="2755">
          <cell r="D2755" t="str">
            <v>통신외선공</v>
          </cell>
          <cell r="F2755" t="str">
            <v>인</v>
          </cell>
          <cell r="H2755">
            <v>1</v>
          </cell>
          <cell r="I2755" t="str">
            <v>x</v>
          </cell>
          <cell r="J2755">
            <v>1</v>
          </cell>
          <cell r="V2755" t="str">
            <v>=</v>
          </cell>
          <cell r="W2755">
            <v>1</v>
          </cell>
          <cell r="Y2755" t="str">
            <v>기본</v>
          </cell>
          <cell r="Z2755" t="str">
            <v>x</v>
          </cell>
          <cell r="AA2755" t="str">
            <v>스피커수량</v>
          </cell>
        </row>
        <row r="2756">
          <cell r="D2756" t="str">
            <v>소   계</v>
          </cell>
        </row>
        <row r="2757">
          <cell r="A2757">
            <v>9915</v>
          </cell>
          <cell r="D2757" t="str">
            <v>콘크리트공</v>
          </cell>
          <cell r="F2757" t="str">
            <v>인</v>
          </cell>
          <cell r="V2757" t="str">
            <v>=</v>
          </cell>
          <cell r="W2757">
            <v>0.15</v>
          </cell>
        </row>
        <row r="2758">
          <cell r="A2758">
            <v>9916</v>
          </cell>
          <cell r="D2758" t="str">
            <v>형틀목공</v>
          </cell>
          <cell r="F2758" t="str">
            <v>인</v>
          </cell>
          <cell r="V2758" t="str">
            <v>=</v>
          </cell>
          <cell r="W2758">
            <v>0.2</v>
          </cell>
        </row>
        <row r="2759">
          <cell r="A2759">
            <v>9917</v>
          </cell>
          <cell r="D2759" t="str">
            <v>통신외선공</v>
          </cell>
          <cell r="F2759" t="str">
            <v>인</v>
          </cell>
          <cell r="V2759" t="str">
            <v>=</v>
          </cell>
          <cell r="W2759">
            <v>1</v>
          </cell>
        </row>
        <row r="2760">
          <cell r="A2760">
            <v>9918</v>
          </cell>
          <cell r="D2760" t="str">
            <v>보통인부</v>
          </cell>
          <cell r="F2760" t="str">
            <v>인</v>
          </cell>
          <cell r="V2760" t="str">
            <v>=</v>
          </cell>
          <cell r="W2760">
            <v>0.6100000000000001</v>
          </cell>
        </row>
        <row r="2761">
          <cell r="A2761">
            <v>9919</v>
          </cell>
          <cell r="D2761" t="str">
            <v>다. 공구손료</v>
          </cell>
          <cell r="E2761" t="str">
            <v>노무비×3%</v>
          </cell>
        </row>
        <row r="2762">
          <cell r="A2762">
            <v>9920</v>
          </cell>
          <cell r="D2762" t="str">
            <v>콘크리트공</v>
          </cell>
          <cell r="F2762" t="str">
            <v>인</v>
          </cell>
          <cell r="H2762">
            <v>0.15</v>
          </cell>
          <cell r="I2762" t="str">
            <v>x</v>
          </cell>
          <cell r="J2762">
            <v>0.03</v>
          </cell>
          <cell r="V2762" t="str">
            <v>=</v>
          </cell>
          <cell r="W2762">
            <v>4.0000000000000001E-3</v>
          </cell>
          <cell r="Y2762" t="str">
            <v>기본</v>
          </cell>
          <cell r="Z2762" t="str">
            <v>x</v>
          </cell>
          <cell r="AA2762" t="str">
            <v>공구손료</v>
          </cell>
        </row>
        <row r="2763">
          <cell r="A2763">
            <v>9921</v>
          </cell>
          <cell r="D2763" t="str">
            <v>형틀목공</v>
          </cell>
          <cell r="F2763" t="str">
            <v>인</v>
          </cell>
          <cell r="H2763">
            <v>0.2</v>
          </cell>
          <cell r="I2763" t="str">
            <v>x</v>
          </cell>
          <cell r="J2763">
            <v>0.03</v>
          </cell>
          <cell r="V2763" t="str">
            <v>=</v>
          </cell>
          <cell r="W2763">
            <v>6.0000000000000001E-3</v>
          </cell>
          <cell r="Y2763" t="str">
            <v>기본</v>
          </cell>
          <cell r="Z2763" t="str">
            <v>x</v>
          </cell>
          <cell r="AA2763" t="str">
            <v>공구손료</v>
          </cell>
        </row>
        <row r="2764">
          <cell r="A2764">
            <v>9922</v>
          </cell>
          <cell r="D2764" t="str">
            <v>통신외선공</v>
          </cell>
          <cell r="F2764" t="str">
            <v>인</v>
          </cell>
          <cell r="H2764">
            <v>1</v>
          </cell>
          <cell r="I2764" t="str">
            <v>x</v>
          </cell>
          <cell r="J2764">
            <v>0.03</v>
          </cell>
          <cell r="V2764" t="str">
            <v>=</v>
          </cell>
          <cell r="W2764">
            <v>0.03</v>
          </cell>
          <cell r="Y2764" t="str">
            <v>기본</v>
          </cell>
          <cell r="Z2764" t="str">
            <v>x</v>
          </cell>
          <cell r="AA2764" t="str">
            <v>공구손료</v>
          </cell>
        </row>
        <row r="2765">
          <cell r="A2765">
            <v>9923</v>
          </cell>
          <cell r="D2765" t="str">
            <v>보통인부</v>
          </cell>
          <cell r="F2765" t="str">
            <v>인</v>
          </cell>
          <cell r="H2765">
            <v>0.37</v>
          </cell>
          <cell r="I2765" t="str">
            <v>x</v>
          </cell>
          <cell r="J2765">
            <v>0.03</v>
          </cell>
          <cell r="V2765" t="str">
            <v>=</v>
          </cell>
          <cell r="W2765">
            <v>0.01</v>
          </cell>
          <cell r="Y2765" t="str">
            <v>기본</v>
          </cell>
          <cell r="Z2765" t="str">
            <v>x</v>
          </cell>
          <cell r="AA2765" t="str">
            <v>공구손료</v>
          </cell>
        </row>
        <row r="2776">
          <cell r="Y2776" t="str">
            <v>기본</v>
          </cell>
          <cell r="Z2776" t="str">
            <v>x</v>
          </cell>
          <cell r="AA2776" t="str">
            <v>공구손료</v>
          </cell>
        </row>
        <row r="2777">
          <cell r="A2777">
            <v>10000</v>
          </cell>
          <cell r="C2777">
            <v>100</v>
          </cell>
          <cell r="D2777" t="str">
            <v>카메라설치</v>
          </cell>
          <cell r="E2777" t="str">
            <v>1LUX</v>
          </cell>
          <cell r="F2777" t="str">
            <v>대</v>
          </cell>
        </row>
        <row r="2778">
          <cell r="A2778">
            <v>10001</v>
          </cell>
          <cell r="D2778" t="str">
            <v>가. 재료비</v>
          </cell>
        </row>
        <row r="2779">
          <cell r="A2779">
            <v>10002</v>
          </cell>
          <cell r="B2779" t="str">
            <v>카메라1LUX</v>
          </cell>
          <cell r="D2779" t="str">
            <v>카메라</v>
          </cell>
          <cell r="E2779" t="str">
            <v>1LUX</v>
          </cell>
          <cell r="F2779" t="str">
            <v>대</v>
          </cell>
          <cell r="V2779" t="str">
            <v>=</v>
          </cell>
          <cell r="W2779">
            <v>1</v>
          </cell>
          <cell r="AL2779" t="str">
            <v>관 급</v>
          </cell>
        </row>
        <row r="2780">
          <cell r="A2780">
            <v>10003</v>
          </cell>
          <cell r="B2780" t="str">
            <v>AUTO IRIS LENS</v>
          </cell>
          <cell r="D2780" t="str">
            <v>AUTO IRIS LENS</v>
          </cell>
          <cell r="E2780">
            <v>0</v>
          </cell>
          <cell r="F2780" t="str">
            <v>개</v>
          </cell>
          <cell r="V2780" t="str">
            <v>=</v>
          </cell>
          <cell r="W2780">
            <v>1</v>
          </cell>
          <cell r="AL2780" t="str">
            <v>관 급</v>
          </cell>
        </row>
        <row r="2781">
          <cell r="A2781">
            <v>10004</v>
          </cell>
          <cell r="D2781" t="str">
            <v>나. 노무비</v>
          </cell>
          <cell r="AL2781" t="str">
            <v>통5-97</v>
          </cell>
        </row>
        <row r="2782">
          <cell r="D2782" t="str">
            <v>1) 카메라 설치</v>
          </cell>
        </row>
        <row r="2783">
          <cell r="D2783" t="str">
            <v>통신기사2급</v>
          </cell>
          <cell r="F2783" t="str">
            <v>인</v>
          </cell>
          <cell r="H2783">
            <v>0.5</v>
          </cell>
          <cell r="I2783" t="str">
            <v>x</v>
          </cell>
          <cell r="J2783">
            <v>1</v>
          </cell>
          <cell r="V2783" t="str">
            <v>=</v>
          </cell>
          <cell r="W2783">
            <v>0.5</v>
          </cell>
          <cell r="Y2783" t="str">
            <v>기본</v>
          </cell>
          <cell r="Z2783" t="str">
            <v>x</v>
          </cell>
          <cell r="AA2783" t="str">
            <v>단위량</v>
          </cell>
        </row>
        <row r="2784">
          <cell r="D2784" t="str">
            <v>통신설비공</v>
          </cell>
          <cell r="F2784" t="str">
            <v>인</v>
          </cell>
          <cell r="H2784">
            <v>0.3</v>
          </cell>
          <cell r="I2784" t="str">
            <v>x</v>
          </cell>
          <cell r="J2784">
            <v>1</v>
          </cell>
          <cell r="V2784" t="str">
            <v>=</v>
          </cell>
          <cell r="W2784">
            <v>0.3</v>
          </cell>
          <cell r="Y2784" t="str">
            <v>기본</v>
          </cell>
          <cell r="Z2784" t="str">
            <v>x</v>
          </cell>
          <cell r="AA2784" t="str">
            <v>단위량</v>
          </cell>
        </row>
        <row r="2785">
          <cell r="D2785" t="str">
            <v>2) 선로시험</v>
          </cell>
        </row>
        <row r="2786">
          <cell r="D2786" t="str">
            <v>통신기사2급</v>
          </cell>
          <cell r="F2786" t="str">
            <v>인</v>
          </cell>
          <cell r="H2786">
            <v>0.2</v>
          </cell>
          <cell r="I2786" t="str">
            <v>x</v>
          </cell>
          <cell r="J2786">
            <v>1</v>
          </cell>
          <cell r="V2786" t="str">
            <v>=</v>
          </cell>
          <cell r="W2786">
            <v>0.2</v>
          </cell>
          <cell r="Y2786" t="str">
            <v>기본</v>
          </cell>
          <cell r="Z2786" t="str">
            <v>x</v>
          </cell>
          <cell r="AA2786" t="str">
            <v>단위량</v>
          </cell>
        </row>
        <row r="2787">
          <cell r="D2787" t="str">
            <v>보통인부</v>
          </cell>
          <cell r="F2787" t="str">
            <v>인</v>
          </cell>
          <cell r="H2787">
            <v>0.2</v>
          </cell>
          <cell r="I2787" t="str">
            <v>x</v>
          </cell>
          <cell r="J2787">
            <v>1</v>
          </cell>
          <cell r="V2787" t="str">
            <v>=</v>
          </cell>
          <cell r="W2787">
            <v>0.2</v>
          </cell>
          <cell r="Y2787" t="str">
            <v>기본</v>
          </cell>
          <cell r="Z2787" t="str">
            <v>x</v>
          </cell>
          <cell r="AA2787" t="str">
            <v>단위량</v>
          </cell>
        </row>
        <row r="2788">
          <cell r="D2788" t="str">
            <v>소    계</v>
          </cell>
        </row>
        <row r="2789">
          <cell r="A2789">
            <v>10005</v>
          </cell>
          <cell r="D2789" t="str">
            <v>통신기사2급</v>
          </cell>
          <cell r="F2789" t="str">
            <v>인</v>
          </cell>
          <cell r="V2789" t="str">
            <v>=</v>
          </cell>
          <cell r="W2789">
            <v>0.7</v>
          </cell>
        </row>
        <row r="2790">
          <cell r="A2790">
            <v>10006</v>
          </cell>
          <cell r="D2790" t="str">
            <v>통신설비공</v>
          </cell>
          <cell r="F2790" t="str">
            <v>인</v>
          </cell>
          <cell r="V2790" t="str">
            <v>=</v>
          </cell>
          <cell r="W2790">
            <v>0.3</v>
          </cell>
        </row>
        <row r="2791">
          <cell r="A2791">
            <v>10007</v>
          </cell>
          <cell r="D2791" t="str">
            <v>보통인부</v>
          </cell>
          <cell r="F2791" t="str">
            <v>인</v>
          </cell>
          <cell r="V2791" t="str">
            <v>=</v>
          </cell>
          <cell r="W2791">
            <v>0.2</v>
          </cell>
        </row>
        <row r="2792">
          <cell r="A2792">
            <v>10008</v>
          </cell>
          <cell r="D2792" t="str">
            <v>다. 공구손료</v>
          </cell>
          <cell r="E2792" t="str">
            <v>노무비×3%</v>
          </cell>
        </row>
        <row r="2793">
          <cell r="A2793">
            <v>10009</v>
          </cell>
          <cell r="D2793" t="str">
            <v>통신기사2급</v>
          </cell>
          <cell r="F2793" t="str">
            <v>인</v>
          </cell>
          <cell r="H2793">
            <v>0.7</v>
          </cell>
          <cell r="I2793" t="str">
            <v>x</v>
          </cell>
          <cell r="J2793">
            <v>0.03</v>
          </cell>
          <cell r="V2793" t="str">
            <v>=</v>
          </cell>
          <cell r="W2793">
            <v>0.02</v>
          </cell>
          <cell r="Y2793" t="str">
            <v>기본</v>
          </cell>
          <cell r="Z2793" t="str">
            <v>x</v>
          </cell>
          <cell r="AA2793" t="str">
            <v>공구손료</v>
          </cell>
        </row>
        <row r="2794">
          <cell r="A2794">
            <v>10010</v>
          </cell>
          <cell r="D2794" t="str">
            <v>통신설비공</v>
          </cell>
          <cell r="F2794" t="str">
            <v>인</v>
          </cell>
          <cell r="H2794">
            <v>0.3</v>
          </cell>
          <cell r="I2794" t="str">
            <v>x</v>
          </cell>
          <cell r="J2794">
            <v>0.03</v>
          </cell>
          <cell r="V2794" t="str">
            <v>=</v>
          </cell>
          <cell r="W2794">
            <v>8.9999999999999993E-3</v>
          </cell>
          <cell r="Y2794" t="str">
            <v>기본</v>
          </cell>
          <cell r="Z2794" t="str">
            <v>x</v>
          </cell>
          <cell r="AA2794" t="str">
            <v>공구손료</v>
          </cell>
        </row>
        <row r="2795">
          <cell r="A2795">
            <v>10011</v>
          </cell>
          <cell r="D2795" t="str">
            <v>보통인부</v>
          </cell>
          <cell r="F2795" t="str">
            <v>인</v>
          </cell>
          <cell r="H2795">
            <v>0.2</v>
          </cell>
          <cell r="I2795" t="str">
            <v>x</v>
          </cell>
          <cell r="J2795">
            <v>0.03</v>
          </cell>
          <cell r="V2795" t="str">
            <v>=</v>
          </cell>
          <cell r="W2795">
            <v>6.0000000000000001E-3</v>
          </cell>
          <cell r="Y2795" t="str">
            <v>기본</v>
          </cell>
          <cell r="Z2795" t="str">
            <v>x</v>
          </cell>
          <cell r="AA2795" t="str">
            <v>공구손료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조서"/>
      <sheetName val="단가산출서"/>
      <sheetName val="자재단가비교표"/>
      <sheetName val="총물량표"/>
      <sheetName val="1공구총물량표"/>
      <sheetName val="2공구총물량표"/>
      <sheetName val="감리을"/>
      <sheetName val="설계명세서"/>
      <sheetName val="#REF"/>
      <sheetName val="손익분석"/>
      <sheetName val="일위산출근거"/>
      <sheetName val="일위대가"/>
      <sheetName val="자재"/>
      <sheetName val="48일위"/>
      <sheetName val="공사설계서"/>
      <sheetName val="전기일위목록"/>
      <sheetName val="조명율표"/>
      <sheetName val="총(신설)"/>
      <sheetName val="200"/>
      <sheetName val="총(철거)"/>
      <sheetName val="SW개수및시험총괄표"/>
      <sheetName val="전차선로 물량표"/>
      <sheetName val="시방"/>
      <sheetName val="전체"/>
      <sheetName val="개요"/>
      <sheetName val="내역서"/>
      <sheetName val="단가비교"/>
      <sheetName val="4.2내역서"/>
      <sheetName val="철거산출근거"/>
      <sheetName val="2.수량산출서"/>
      <sheetName val="요율"/>
    </sheetNames>
    <sheetDataSet>
      <sheetData sheetId="0" refreshError="1"/>
      <sheetData sheetId="1" refreshError="1"/>
      <sheetData sheetId="2" refreshError="1"/>
      <sheetData sheetId="3" refreshError="1">
        <row r="2">
          <cell r="C2" t="str">
            <v>일위번호</v>
          </cell>
          <cell r="E2" t="str">
            <v>공      종</v>
          </cell>
          <cell r="F2" t="str">
            <v>규       격</v>
          </cell>
          <cell r="G2" t="str">
            <v>단위</v>
          </cell>
          <cell r="H2" t="str">
            <v>계</v>
          </cell>
          <cell r="I2" t="str">
            <v>기기배치도</v>
          </cell>
          <cell r="J2" t="str">
            <v>전선로도</v>
          </cell>
          <cell r="K2" t="str">
            <v>궤도회로도</v>
          </cell>
          <cell r="L2" t="str">
            <v>접 지 도</v>
          </cell>
          <cell r="M2" t="str">
            <v>비   고</v>
          </cell>
        </row>
        <row r="3">
          <cell r="C3">
            <v>1</v>
          </cell>
          <cell r="E3" t="str">
            <v>신호기 신설</v>
          </cell>
          <cell r="F3" t="str">
            <v>다등형 3현시</v>
          </cell>
          <cell r="G3" t="str">
            <v>기</v>
          </cell>
          <cell r="H3">
            <v>0</v>
          </cell>
          <cell r="J3">
            <v>0</v>
          </cell>
          <cell r="K3">
            <v>0</v>
          </cell>
        </row>
        <row r="4">
          <cell r="C4">
            <v>2</v>
          </cell>
          <cell r="E4" t="str">
            <v>신호기 신설</v>
          </cell>
          <cell r="F4" t="str">
            <v>다등형 3현시, 강관주</v>
          </cell>
          <cell r="G4" t="str">
            <v>기</v>
          </cell>
          <cell r="H4">
            <v>0</v>
          </cell>
          <cell r="J4">
            <v>0</v>
          </cell>
          <cell r="K4">
            <v>0</v>
          </cell>
        </row>
        <row r="5">
          <cell r="C5">
            <v>3</v>
          </cell>
          <cell r="E5" t="str">
            <v>신호기 신설</v>
          </cell>
          <cell r="F5" t="str">
            <v>다등형 5현시, 강관주</v>
          </cell>
          <cell r="G5" t="str">
            <v>기</v>
          </cell>
          <cell r="H5">
            <v>19</v>
          </cell>
          <cell r="J5">
            <v>19</v>
          </cell>
          <cell r="K5">
            <v>0</v>
          </cell>
        </row>
        <row r="6">
          <cell r="C6">
            <v>4</v>
          </cell>
          <cell r="E6" t="str">
            <v>폐색신호기 신설</v>
          </cell>
          <cell r="F6" t="str">
            <v>다등형 5현시</v>
          </cell>
          <cell r="G6" t="str">
            <v>기</v>
          </cell>
          <cell r="H6">
            <v>0</v>
          </cell>
          <cell r="J6">
            <v>0</v>
          </cell>
          <cell r="K6">
            <v>0</v>
          </cell>
        </row>
        <row r="7">
          <cell r="C7">
            <v>5</v>
          </cell>
          <cell r="E7" t="str">
            <v>폐색신호기 신설</v>
          </cell>
          <cell r="F7" t="str">
            <v>다등형 5현시(고가)</v>
          </cell>
          <cell r="G7" t="str">
            <v>기</v>
          </cell>
          <cell r="H7">
            <v>0</v>
          </cell>
          <cell r="J7">
            <v>0</v>
          </cell>
          <cell r="K7">
            <v>0</v>
          </cell>
        </row>
        <row r="8">
          <cell r="C8">
            <v>6</v>
          </cell>
          <cell r="E8" t="str">
            <v>폐색신호기 신설</v>
          </cell>
          <cell r="F8" t="str">
            <v>다등형 5현시(터널)</v>
          </cell>
          <cell r="G8" t="str">
            <v>기</v>
          </cell>
          <cell r="H8">
            <v>0</v>
          </cell>
          <cell r="J8">
            <v>0</v>
          </cell>
          <cell r="K8">
            <v>0</v>
          </cell>
        </row>
        <row r="9">
          <cell r="C9">
            <v>7</v>
          </cell>
          <cell r="E9" t="str">
            <v>중계신호기 신설</v>
          </cell>
          <cell r="F9" t="str">
            <v>지상</v>
          </cell>
          <cell r="G9" t="str">
            <v>기</v>
          </cell>
          <cell r="H9">
            <v>0</v>
          </cell>
          <cell r="J9">
            <v>0</v>
          </cell>
          <cell r="K9">
            <v>0</v>
          </cell>
        </row>
        <row r="10">
          <cell r="C10">
            <v>8</v>
          </cell>
          <cell r="E10" t="str">
            <v>중계신호기 신설</v>
          </cell>
          <cell r="F10" t="str">
            <v>고가</v>
          </cell>
          <cell r="G10" t="str">
            <v>기</v>
          </cell>
          <cell r="H10">
            <v>0</v>
          </cell>
          <cell r="J10">
            <v>0</v>
          </cell>
          <cell r="K10">
            <v>0</v>
          </cell>
        </row>
        <row r="11">
          <cell r="C11">
            <v>9</v>
          </cell>
          <cell r="E11" t="str">
            <v>중계신호기 신설</v>
          </cell>
          <cell r="F11" t="str">
            <v>터널</v>
          </cell>
          <cell r="G11" t="str">
            <v>기</v>
          </cell>
          <cell r="H11">
            <v>0</v>
          </cell>
          <cell r="J11">
            <v>0</v>
          </cell>
          <cell r="K11">
            <v>0</v>
          </cell>
        </row>
        <row r="12">
          <cell r="C12">
            <v>10</v>
          </cell>
          <cell r="E12" t="str">
            <v>진로선별등 신설</v>
          </cell>
          <cell r="F12" t="str">
            <v>등열식</v>
          </cell>
          <cell r="G12" t="str">
            <v>개</v>
          </cell>
          <cell r="H12">
            <v>6</v>
          </cell>
          <cell r="J12">
            <v>6</v>
          </cell>
          <cell r="K12">
            <v>0</v>
          </cell>
        </row>
        <row r="13">
          <cell r="C13">
            <v>11</v>
          </cell>
          <cell r="E13" t="str">
            <v>진로선별등 신설</v>
          </cell>
          <cell r="F13" t="str">
            <v>주신호용(문자식)</v>
          </cell>
          <cell r="G13" t="str">
            <v>개</v>
          </cell>
          <cell r="H13">
            <v>0</v>
          </cell>
          <cell r="J13">
            <v>0</v>
          </cell>
          <cell r="K13">
            <v>0</v>
          </cell>
        </row>
        <row r="14">
          <cell r="C14">
            <v>12</v>
          </cell>
          <cell r="E14" t="str">
            <v>입환표지 신설</v>
          </cell>
          <cell r="F14" t="str">
            <v>색등식자립형</v>
          </cell>
          <cell r="G14" t="str">
            <v>기</v>
          </cell>
          <cell r="H14">
            <v>23</v>
          </cell>
          <cell r="J14">
            <v>23</v>
          </cell>
          <cell r="K14">
            <v>0</v>
          </cell>
        </row>
        <row r="15">
          <cell r="C15">
            <v>13</v>
          </cell>
          <cell r="E15" t="str">
            <v>입환표지 신설</v>
          </cell>
          <cell r="F15" t="str">
            <v>색등식자립형(고가구내)</v>
          </cell>
          <cell r="G15" t="str">
            <v>기</v>
          </cell>
          <cell r="H15">
            <v>0</v>
          </cell>
          <cell r="J15">
            <v>0</v>
          </cell>
          <cell r="K15">
            <v>0</v>
          </cell>
        </row>
        <row r="16">
          <cell r="C16">
            <v>14</v>
          </cell>
          <cell r="E16" t="str">
            <v>입환표지 신설</v>
          </cell>
          <cell r="F16" t="str">
            <v>색등식취부형</v>
          </cell>
          <cell r="G16" t="str">
            <v>기</v>
          </cell>
          <cell r="H16">
            <v>6</v>
          </cell>
          <cell r="J16">
            <v>6</v>
          </cell>
          <cell r="K16">
            <v>0</v>
          </cell>
        </row>
        <row r="17">
          <cell r="C17">
            <v>15</v>
          </cell>
          <cell r="E17" t="str">
            <v>진로선별등 신설</v>
          </cell>
          <cell r="F17" t="str">
            <v>입환문자형 10진로</v>
          </cell>
          <cell r="G17" t="str">
            <v>개</v>
          </cell>
          <cell r="H17">
            <v>0</v>
          </cell>
          <cell r="J17">
            <v>0</v>
          </cell>
          <cell r="K17">
            <v>0</v>
          </cell>
        </row>
        <row r="18">
          <cell r="C18">
            <v>16</v>
          </cell>
          <cell r="E18" t="str">
            <v>진로선별등 신설</v>
          </cell>
          <cell r="F18" t="str">
            <v>입환문자형 8진로</v>
          </cell>
          <cell r="G18" t="str">
            <v>개</v>
          </cell>
          <cell r="H18">
            <v>0</v>
          </cell>
          <cell r="J18">
            <v>0</v>
          </cell>
          <cell r="K18">
            <v>0</v>
          </cell>
        </row>
        <row r="19">
          <cell r="C19">
            <v>17</v>
          </cell>
          <cell r="E19" t="str">
            <v>진로선별등 신설</v>
          </cell>
          <cell r="F19" t="str">
            <v>입환문자형 6진로</v>
          </cell>
          <cell r="G19" t="str">
            <v>개</v>
          </cell>
          <cell r="H19">
            <v>0</v>
          </cell>
          <cell r="J19">
            <v>0</v>
          </cell>
          <cell r="K19">
            <v>0</v>
          </cell>
        </row>
        <row r="20">
          <cell r="C20">
            <v>18</v>
          </cell>
          <cell r="E20" t="str">
            <v>진로선별등 신설</v>
          </cell>
          <cell r="F20" t="str">
            <v>입환문자형 5진로</v>
          </cell>
          <cell r="G20" t="str">
            <v>개</v>
          </cell>
          <cell r="H20">
            <v>1</v>
          </cell>
          <cell r="J20">
            <v>1</v>
          </cell>
          <cell r="K20">
            <v>0</v>
          </cell>
        </row>
        <row r="21">
          <cell r="C21">
            <v>19</v>
          </cell>
          <cell r="E21" t="str">
            <v>진로선별등 신설</v>
          </cell>
          <cell r="F21" t="str">
            <v>입환문자형 4진로</v>
          </cell>
          <cell r="G21" t="str">
            <v>개</v>
          </cell>
          <cell r="H21">
            <v>1</v>
          </cell>
          <cell r="J21">
            <v>1</v>
          </cell>
          <cell r="K21">
            <v>0</v>
          </cell>
        </row>
        <row r="22">
          <cell r="C22">
            <v>20</v>
          </cell>
          <cell r="E22" t="str">
            <v>진로선별등 신설</v>
          </cell>
          <cell r="F22" t="str">
            <v>입환문자형 3진로</v>
          </cell>
          <cell r="G22" t="str">
            <v>개</v>
          </cell>
          <cell r="H22">
            <v>11</v>
          </cell>
          <cell r="J22">
            <v>11</v>
          </cell>
          <cell r="K22">
            <v>0</v>
          </cell>
        </row>
        <row r="23">
          <cell r="C23">
            <v>21</v>
          </cell>
          <cell r="E23" t="str">
            <v>출발반응등 신설</v>
          </cell>
          <cell r="F23" t="str">
            <v>DC 24V (취부형)</v>
          </cell>
          <cell r="G23" t="str">
            <v>조</v>
          </cell>
          <cell r="H23">
            <v>0</v>
          </cell>
          <cell r="J23">
            <v>0</v>
          </cell>
          <cell r="K23">
            <v>0</v>
          </cell>
        </row>
        <row r="24">
          <cell r="C24">
            <v>22</v>
          </cell>
          <cell r="E24" t="str">
            <v>전기선로전환기</v>
          </cell>
          <cell r="F24" t="str">
            <v>AC 105/220V NS-AM</v>
          </cell>
          <cell r="G24" t="str">
            <v>대</v>
          </cell>
          <cell r="H24">
            <v>34</v>
          </cell>
          <cell r="J24">
            <v>34</v>
          </cell>
          <cell r="K24">
            <v>0</v>
          </cell>
        </row>
        <row r="25">
          <cell r="C25">
            <v>23</v>
          </cell>
          <cell r="E25" t="str">
            <v>전기선로전환기</v>
          </cell>
          <cell r="F25" t="str">
            <v>AC 105/220V NS</v>
          </cell>
          <cell r="G25" t="str">
            <v>대</v>
          </cell>
          <cell r="H25">
            <v>2</v>
          </cell>
          <cell r="J25">
            <v>2</v>
          </cell>
          <cell r="K25">
            <v>0</v>
          </cell>
        </row>
        <row r="26">
          <cell r="C26">
            <v>24</v>
          </cell>
          <cell r="E26" t="str">
            <v>전기선로전환기</v>
          </cell>
          <cell r="F26" t="str">
            <v>MJ81형</v>
          </cell>
          <cell r="G26" t="str">
            <v>대</v>
          </cell>
          <cell r="H26">
            <v>0</v>
          </cell>
          <cell r="J26">
            <v>0</v>
          </cell>
          <cell r="K26">
            <v>0</v>
          </cell>
        </row>
        <row r="27">
          <cell r="C27">
            <v>25</v>
          </cell>
          <cell r="E27" t="str">
            <v>밀착검지함 신설</v>
          </cell>
          <cell r="F27" t="str">
            <v>스텐레스 330x220x220</v>
          </cell>
          <cell r="G27" t="str">
            <v>조</v>
          </cell>
          <cell r="H27">
            <v>0</v>
          </cell>
          <cell r="J27">
            <v>0</v>
          </cell>
          <cell r="K27">
            <v>0</v>
          </cell>
        </row>
        <row r="28">
          <cell r="C28">
            <v>26</v>
          </cell>
          <cell r="E28" t="str">
            <v>중계기구함 신설</v>
          </cell>
          <cell r="F28" t="str">
            <v>RW 특1호(지상)</v>
          </cell>
          <cell r="G28" t="str">
            <v>개</v>
          </cell>
          <cell r="H28">
            <v>0</v>
          </cell>
          <cell r="J28">
            <v>0</v>
          </cell>
          <cell r="K28">
            <v>0</v>
          </cell>
        </row>
        <row r="29">
          <cell r="C29">
            <v>27</v>
          </cell>
          <cell r="E29" t="str">
            <v>궤조절연 신설</v>
          </cell>
          <cell r="F29" t="str">
            <v>절연체 이음매판 60kg</v>
          </cell>
          <cell r="G29" t="str">
            <v>조</v>
          </cell>
          <cell r="H29">
            <v>0</v>
          </cell>
          <cell r="J29">
            <v>0</v>
          </cell>
          <cell r="K29">
            <v>0</v>
          </cell>
        </row>
        <row r="30">
          <cell r="C30">
            <v>28</v>
          </cell>
          <cell r="E30" t="str">
            <v>궤조절연 신설</v>
          </cell>
          <cell r="F30" t="str">
            <v>절연체 이음매판 50kg.N</v>
          </cell>
          <cell r="G30" t="str">
            <v>조</v>
          </cell>
          <cell r="H30">
            <v>0</v>
          </cell>
          <cell r="J30">
            <v>0</v>
          </cell>
          <cell r="K30">
            <v>0</v>
          </cell>
        </row>
        <row r="31">
          <cell r="C31">
            <v>29</v>
          </cell>
          <cell r="E31" t="str">
            <v>레일본드 신설</v>
          </cell>
          <cell r="F31" t="str">
            <v>케이블본드 B22-1,500</v>
          </cell>
          <cell r="G31" t="str">
            <v>본</v>
          </cell>
          <cell r="H31">
            <v>0</v>
          </cell>
          <cell r="J31">
            <v>0</v>
          </cell>
          <cell r="K31">
            <v>0</v>
          </cell>
        </row>
        <row r="32">
          <cell r="C32">
            <v>30</v>
          </cell>
          <cell r="E32" t="str">
            <v>레일본드 신설</v>
          </cell>
          <cell r="F32" t="str">
            <v>케이블본드 B22-1,200</v>
          </cell>
          <cell r="G32" t="str">
            <v>본</v>
          </cell>
          <cell r="H32">
            <v>0</v>
          </cell>
          <cell r="J32">
            <v>0</v>
          </cell>
          <cell r="K32">
            <v>0</v>
          </cell>
        </row>
        <row r="33">
          <cell r="C33">
            <v>31</v>
          </cell>
          <cell r="E33" t="str">
            <v>신축쟘바 신설</v>
          </cell>
          <cell r="F33" t="str">
            <v>신축이음매부</v>
          </cell>
          <cell r="G33" t="str">
            <v>개소</v>
          </cell>
          <cell r="H33">
            <v>0</v>
          </cell>
          <cell r="J33">
            <v>0</v>
          </cell>
          <cell r="K33">
            <v>0</v>
          </cell>
        </row>
        <row r="34">
          <cell r="C34">
            <v>32</v>
          </cell>
          <cell r="E34" t="str">
            <v>중성쟘바 신설</v>
          </cell>
          <cell r="F34" t="str">
            <v>종단부, WCT 80㎟x1C</v>
          </cell>
          <cell r="G34" t="str">
            <v>개소</v>
          </cell>
          <cell r="H34">
            <v>0</v>
          </cell>
          <cell r="J34">
            <v>0</v>
          </cell>
          <cell r="K34">
            <v>0</v>
          </cell>
        </row>
        <row r="35">
          <cell r="C35">
            <v>33</v>
          </cell>
          <cell r="E35" t="str">
            <v>중성선 신설</v>
          </cell>
          <cell r="F35" t="str">
            <v>WCT 80㎟x1C (전선 포설)</v>
          </cell>
          <cell r="G35" t="str">
            <v>100m</v>
          </cell>
          <cell r="H35">
            <v>0</v>
          </cell>
          <cell r="J35">
            <v>0</v>
          </cell>
          <cell r="K35">
            <v>0</v>
          </cell>
        </row>
        <row r="36">
          <cell r="C36">
            <v>34</v>
          </cell>
          <cell r="E36" t="str">
            <v>궤간쟘바 신설</v>
          </cell>
          <cell r="F36" t="str">
            <v>WCT 19/27/0.45x1C</v>
          </cell>
          <cell r="G36" t="str">
            <v>개소</v>
          </cell>
          <cell r="H36">
            <v>0</v>
          </cell>
          <cell r="J36">
            <v>0</v>
          </cell>
          <cell r="K36">
            <v>0</v>
          </cell>
        </row>
        <row r="37">
          <cell r="C37">
            <v>35</v>
          </cell>
          <cell r="E37" t="str">
            <v>크로싱쟘바 신설</v>
          </cell>
          <cell r="F37" t="str">
            <v>CV 7/2.6 x 2C</v>
          </cell>
          <cell r="G37" t="str">
            <v>개소</v>
          </cell>
          <cell r="H37">
            <v>0</v>
          </cell>
          <cell r="J37">
            <v>0</v>
          </cell>
          <cell r="K37">
            <v>0</v>
          </cell>
        </row>
        <row r="38">
          <cell r="C38">
            <v>36</v>
          </cell>
          <cell r="E38" t="str">
            <v>송착쟘바 신설</v>
          </cell>
          <cell r="F38" t="str">
            <v>MLFC 80㎟x1C</v>
          </cell>
          <cell r="G38" t="str">
            <v>개소</v>
          </cell>
          <cell r="H38">
            <v>118</v>
          </cell>
          <cell r="J38">
            <v>0</v>
          </cell>
          <cell r="K38">
            <v>118</v>
          </cell>
        </row>
        <row r="39">
          <cell r="C39">
            <v>37</v>
          </cell>
          <cell r="E39" t="str">
            <v>송착쟘바 신설</v>
          </cell>
          <cell r="F39" t="str">
            <v>AF용</v>
          </cell>
          <cell r="G39" t="str">
            <v>개소</v>
          </cell>
          <cell r="H39">
            <v>312</v>
          </cell>
          <cell r="J39">
            <v>0</v>
          </cell>
          <cell r="K39">
            <v>312</v>
          </cell>
        </row>
        <row r="40">
          <cell r="C40">
            <v>38</v>
          </cell>
          <cell r="E40" t="str">
            <v>긍선쟘바 신설</v>
          </cell>
          <cell r="F40" t="str">
            <v>CV 7/2.6x2Cx17m</v>
          </cell>
          <cell r="G40" t="str">
            <v>개소</v>
          </cell>
          <cell r="H40">
            <v>0</v>
          </cell>
          <cell r="J40">
            <v>0</v>
          </cell>
          <cell r="K40">
            <v>0</v>
          </cell>
        </row>
        <row r="41">
          <cell r="C41">
            <v>39</v>
          </cell>
          <cell r="E41" t="str">
            <v>긍선쟘바 신설</v>
          </cell>
          <cell r="F41" t="str">
            <v>CV 7/2.6x2Cx4m</v>
          </cell>
          <cell r="G41" t="str">
            <v>개소</v>
          </cell>
          <cell r="H41">
            <v>0</v>
          </cell>
          <cell r="J41">
            <v>0</v>
          </cell>
          <cell r="K41">
            <v>0</v>
          </cell>
        </row>
        <row r="42">
          <cell r="C42">
            <v>40</v>
          </cell>
          <cell r="E42" t="str">
            <v>첨단쟘바 신설</v>
          </cell>
          <cell r="F42" t="str">
            <v>CV 7/2.6x2C</v>
          </cell>
          <cell r="G42" t="str">
            <v>개소</v>
          </cell>
          <cell r="H42">
            <v>0</v>
          </cell>
          <cell r="J42">
            <v>0</v>
          </cell>
          <cell r="K42">
            <v>0</v>
          </cell>
        </row>
        <row r="43">
          <cell r="C43">
            <v>41</v>
          </cell>
          <cell r="E43" t="str">
            <v>첨단쟘바 신설</v>
          </cell>
          <cell r="F43" t="str">
            <v>CV 7/2.6x1C</v>
          </cell>
          <cell r="G43" t="str">
            <v>개소</v>
          </cell>
          <cell r="H43">
            <v>0</v>
          </cell>
          <cell r="J43">
            <v>0</v>
          </cell>
          <cell r="K43">
            <v>0</v>
          </cell>
        </row>
        <row r="44">
          <cell r="C44">
            <v>42</v>
          </cell>
          <cell r="E44" t="str">
            <v>임피던스본드 신설</v>
          </cell>
          <cell r="F44" t="str">
            <v>송신용(200A)</v>
          </cell>
          <cell r="G44" t="str">
            <v>개</v>
          </cell>
          <cell r="H44">
            <v>0</v>
          </cell>
          <cell r="J44">
            <v>0</v>
          </cell>
          <cell r="K44">
            <v>0</v>
          </cell>
        </row>
        <row r="45">
          <cell r="C45">
            <v>43</v>
          </cell>
          <cell r="E45" t="str">
            <v>임피던스본드 신설</v>
          </cell>
          <cell r="F45" t="str">
            <v>수신용(200A)</v>
          </cell>
          <cell r="G45" t="str">
            <v>개</v>
          </cell>
          <cell r="H45">
            <v>0</v>
          </cell>
          <cell r="J45">
            <v>0</v>
          </cell>
          <cell r="K45">
            <v>0</v>
          </cell>
        </row>
        <row r="46">
          <cell r="C46">
            <v>44</v>
          </cell>
          <cell r="E46" t="str">
            <v>임피던스본드 신설</v>
          </cell>
          <cell r="F46" t="str">
            <v>IN 500(귀선용)</v>
          </cell>
          <cell r="G46" t="str">
            <v>개</v>
          </cell>
          <cell r="H46">
            <v>0</v>
          </cell>
          <cell r="J46">
            <v>0</v>
          </cell>
          <cell r="K46">
            <v>0</v>
          </cell>
        </row>
        <row r="47">
          <cell r="C47">
            <v>45</v>
          </cell>
          <cell r="E47" t="str">
            <v>임피던스본드 신설</v>
          </cell>
          <cell r="F47" t="str">
            <v>430A</v>
          </cell>
          <cell r="G47" t="str">
            <v>개</v>
          </cell>
          <cell r="H47">
            <v>0</v>
          </cell>
          <cell r="J47">
            <v>0</v>
          </cell>
          <cell r="K47">
            <v>0</v>
          </cell>
        </row>
        <row r="48">
          <cell r="C48">
            <v>46</v>
          </cell>
          <cell r="E48" t="str">
            <v>궤도송수신유니트 신설</v>
          </cell>
          <cell r="F48" t="str">
            <v>AF용(지상)</v>
          </cell>
          <cell r="G48" t="str">
            <v>개</v>
          </cell>
          <cell r="H48">
            <v>12</v>
          </cell>
          <cell r="J48">
            <v>12</v>
          </cell>
          <cell r="K48">
            <v>0</v>
          </cell>
        </row>
        <row r="49">
          <cell r="C49">
            <v>47</v>
          </cell>
          <cell r="E49" t="str">
            <v>궤도송수신유니트 신설</v>
          </cell>
          <cell r="F49" t="str">
            <v>AF용(고가)</v>
          </cell>
          <cell r="G49" t="str">
            <v>개</v>
          </cell>
          <cell r="H49">
            <v>0</v>
          </cell>
          <cell r="J49">
            <v>0</v>
          </cell>
          <cell r="K49">
            <v>0</v>
          </cell>
        </row>
        <row r="50">
          <cell r="C50">
            <v>48</v>
          </cell>
          <cell r="E50" t="str">
            <v>궤도송수신유니트 신설</v>
          </cell>
          <cell r="F50" t="str">
            <v>AF용(터널)</v>
          </cell>
          <cell r="G50" t="str">
            <v>개</v>
          </cell>
          <cell r="H50">
            <v>0</v>
          </cell>
          <cell r="J50">
            <v>0</v>
          </cell>
          <cell r="K50">
            <v>0</v>
          </cell>
        </row>
        <row r="51">
          <cell r="C51">
            <v>49</v>
          </cell>
          <cell r="E51" t="str">
            <v>접속함 신설</v>
          </cell>
          <cell r="F51" t="str">
            <v>철제 No.2(A형)</v>
          </cell>
          <cell r="G51" t="str">
            <v>개</v>
          </cell>
          <cell r="H51">
            <v>6</v>
          </cell>
          <cell r="J51">
            <v>6</v>
          </cell>
          <cell r="K51">
            <v>0</v>
          </cell>
        </row>
        <row r="52">
          <cell r="C52">
            <v>50</v>
          </cell>
          <cell r="E52" t="str">
            <v>접속함 신설</v>
          </cell>
          <cell r="F52" t="str">
            <v>철제 No.2(B형)</v>
          </cell>
          <cell r="G52" t="str">
            <v>개</v>
          </cell>
          <cell r="H52">
            <v>24</v>
          </cell>
          <cell r="J52">
            <v>24</v>
          </cell>
          <cell r="K52">
            <v>0</v>
          </cell>
        </row>
        <row r="53">
          <cell r="C53">
            <v>51</v>
          </cell>
          <cell r="E53" t="str">
            <v>접속함 신설</v>
          </cell>
          <cell r="F53" t="str">
            <v>철제 No.2(고가구내)</v>
          </cell>
          <cell r="G53" t="str">
            <v>개</v>
          </cell>
          <cell r="H53">
            <v>0</v>
          </cell>
          <cell r="J53">
            <v>0</v>
          </cell>
          <cell r="K53">
            <v>0</v>
          </cell>
        </row>
        <row r="54">
          <cell r="C54">
            <v>52</v>
          </cell>
          <cell r="E54" t="str">
            <v>접속함 신설</v>
          </cell>
          <cell r="F54" t="str">
            <v>특대형</v>
          </cell>
          <cell r="G54" t="str">
            <v>개</v>
          </cell>
          <cell r="H54">
            <v>0</v>
          </cell>
          <cell r="J54">
            <v>0</v>
          </cell>
          <cell r="K54">
            <v>0</v>
          </cell>
        </row>
        <row r="55">
          <cell r="C55">
            <v>53</v>
          </cell>
          <cell r="E55" t="str">
            <v>폐색제어유니트 신설</v>
          </cell>
          <cell r="F55" t="str">
            <v>D5IT1(지상)</v>
          </cell>
          <cell r="G55" t="str">
            <v>기</v>
          </cell>
          <cell r="H55">
            <v>0</v>
          </cell>
          <cell r="J55">
            <v>0</v>
          </cell>
          <cell r="K55">
            <v>0</v>
          </cell>
        </row>
        <row r="56">
          <cell r="C56">
            <v>54</v>
          </cell>
          <cell r="E56" t="str">
            <v>폐색제어유니트 신설</v>
          </cell>
          <cell r="F56" t="str">
            <v>D5IT1(고가)</v>
          </cell>
          <cell r="G56" t="str">
            <v>기</v>
          </cell>
          <cell r="H56">
            <v>0</v>
          </cell>
          <cell r="J56">
            <v>0</v>
          </cell>
          <cell r="K56">
            <v>0</v>
          </cell>
        </row>
        <row r="57">
          <cell r="C57">
            <v>55</v>
          </cell>
          <cell r="E57" t="str">
            <v>중계제어유니트 신설</v>
          </cell>
          <cell r="F57" t="str">
            <v>지상</v>
          </cell>
          <cell r="G57" t="str">
            <v>개</v>
          </cell>
          <cell r="H57">
            <v>0</v>
          </cell>
          <cell r="J57">
            <v>0</v>
          </cell>
          <cell r="K57">
            <v>0</v>
          </cell>
        </row>
        <row r="58">
          <cell r="C58">
            <v>56</v>
          </cell>
          <cell r="E58" t="str">
            <v>중계제어유니트 신설</v>
          </cell>
          <cell r="F58" t="str">
            <v>고가</v>
          </cell>
          <cell r="G58" t="str">
            <v>개</v>
          </cell>
          <cell r="H58">
            <v>0</v>
          </cell>
          <cell r="J58">
            <v>0</v>
          </cell>
          <cell r="K58">
            <v>0</v>
          </cell>
        </row>
        <row r="59">
          <cell r="C59">
            <v>57</v>
          </cell>
          <cell r="E59" t="str">
            <v>동조유니트 신설</v>
          </cell>
          <cell r="F59" t="str">
            <v>AF 궤도용(지상)</v>
          </cell>
          <cell r="G59" t="str">
            <v>개</v>
          </cell>
          <cell r="H59">
            <v>0</v>
          </cell>
          <cell r="J59">
            <v>0</v>
          </cell>
          <cell r="K59">
            <v>0</v>
          </cell>
        </row>
        <row r="60">
          <cell r="C60">
            <v>58</v>
          </cell>
          <cell r="E60" t="str">
            <v>동조유니트 신설</v>
          </cell>
          <cell r="F60" t="str">
            <v>AF 궤도용(고가)</v>
          </cell>
          <cell r="G60" t="str">
            <v>개</v>
          </cell>
          <cell r="H60">
            <v>0</v>
          </cell>
          <cell r="J60">
            <v>0</v>
          </cell>
          <cell r="K60">
            <v>0</v>
          </cell>
        </row>
        <row r="61">
          <cell r="C61">
            <v>59</v>
          </cell>
          <cell r="E61" t="str">
            <v>동조유니트 신설</v>
          </cell>
          <cell r="F61" t="str">
            <v>AF 궤도용(터널)</v>
          </cell>
          <cell r="G61" t="str">
            <v>개</v>
          </cell>
          <cell r="H61">
            <v>0</v>
          </cell>
          <cell r="J61">
            <v>0</v>
          </cell>
          <cell r="K61">
            <v>0</v>
          </cell>
        </row>
        <row r="62">
          <cell r="C62">
            <v>60</v>
          </cell>
          <cell r="E62" t="str">
            <v>전자연동장치 신설</v>
          </cell>
          <cell r="F62" t="str">
            <v>각 종</v>
          </cell>
          <cell r="G62" t="str">
            <v>식</v>
          </cell>
          <cell r="H62">
            <v>0</v>
          </cell>
          <cell r="J62">
            <v>0</v>
          </cell>
          <cell r="K62">
            <v>0</v>
          </cell>
        </row>
        <row r="63">
          <cell r="C63">
            <v>61</v>
          </cell>
          <cell r="E63" t="str">
            <v>신호전원공급장치 신설</v>
          </cell>
          <cell r="F63" t="str">
            <v>각 종</v>
          </cell>
          <cell r="G63" t="str">
            <v>식</v>
          </cell>
          <cell r="H63">
            <v>0</v>
          </cell>
          <cell r="J63">
            <v>0</v>
          </cell>
          <cell r="K63">
            <v>0</v>
          </cell>
        </row>
        <row r="64">
          <cell r="C64">
            <v>62</v>
          </cell>
          <cell r="E64" t="str">
            <v>신호용 접속단자 신설</v>
          </cell>
          <cell r="F64" t="str">
            <v>AC 220V용</v>
          </cell>
          <cell r="G64" t="str">
            <v>개</v>
          </cell>
          <cell r="H64">
            <v>0</v>
          </cell>
          <cell r="J64">
            <v>0</v>
          </cell>
          <cell r="K64">
            <v>0</v>
          </cell>
        </row>
        <row r="65">
          <cell r="C65">
            <v>63</v>
          </cell>
          <cell r="E65" t="str">
            <v>신호용 접속단자 신설</v>
          </cell>
          <cell r="F65" t="str">
            <v>DC 60V용</v>
          </cell>
          <cell r="G65" t="str">
            <v>개</v>
          </cell>
          <cell r="H65">
            <v>0</v>
          </cell>
          <cell r="J65">
            <v>0</v>
          </cell>
          <cell r="K65">
            <v>0</v>
          </cell>
        </row>
        <row r="66">
          <cell r="C66">
            <v>64</v>
          </cell>
          <cell r="E66" t="str">
            <v>신호용 접속단자 신설</v>
          </cell>
          <cell r="F66" t="str">
            <v>DC 24V용</v>
          </cell>
          <cell r="G66" t="str">
            <v>개</v>
          </cell>
          <cell r="H66">
            <v>0</v>
          </cell>
          <cell r="J66">
            <v>0</v>
          </cell>
          <cell r="K66">
            <v>0</v>
          </cell>
        </row>
        <row r="67">
          <cell r="C67">
            <v>65</v>
          </cell>
          <cell r="E67" t="str">
            <v>ATS 지상장치 신설</v>
          </cell>
          <cell r="F67" t="str">
            <v>ATS S-1형</v>
          </cell>
          <cell r="G67" t="str">
            <v>개</v>
          </cell>
          <cell r="H67">
            <v>0</v>
          </cell>
          <cell r="J67">
            <v>0</v>
          </cell>
          <cell r="K67">
            <v>0</v>
          </cell>
        </row>
        <row r="68">
          <cell r="C68">
            <v>66</v>
          </cell>
          <cell r="E68" t="str">
            <v>ATS 지상장치 신설</v>
          </cell>
          <cell r="F68" t="str">
            <v>ATS S-2형</v>
          </cell>
          <cell r="G68" t="str">
            <v>개</v>
          </cell>
          <cell r="H68">
            <v>19</v>
          </cell>
          <cell r="J68">
            <v>19</v>
          </cell>
          <cell r="K68">
            <v>0</v>
          </cell>
        </row>
        <row r="69">
          <cell r="C69">
            <v>67</v>
          </cell>
          <cell r="E69" t="str">
            <v>맨홀 신설</v>
          </cell>
          <cell r="F69" t="str">
            <v>A형</v>
          </cell>
          <cell r="G69" t="str">
            <v>개</v>
          </cell>
          <cell r="H69">
            <v>9</v>
          </cell>
          <cell r="J69">
            <v>9</v>
          </cell>
          <cell r="K69">
            <v>0</v>
          </cell>
        </row>
        <row r="70">
          <cell r="C70">
            <v>68</v>
          </cell>
          <cell r="E70" t="str">
            <v>맨홀 신설</v>
          </cell>
          <cell r="F70" t="str">
            <v>B형</v>
          </cell>
          <cell r="G70" t="str">
            <v>개소</v>
          </cell>
          <cell r="H70">
            <v>68</v>
          </cell>
          <cell r="J70">
            <v>68</v>
          </cell>
          <cell r="K70">
            <v>0</v>
          </cell>
        </row>
        <row r="71">
          <cell r="C71">
            <v>69</v>
          </cell>
          <cell r="E71" t="str">
            <v>트로프 신설</v>
          </cell>
          <cell r="F71" t="str">
            <v>파스콘 TU310(분기형)</v>
          </cell>
          <cell r="G71" t="str">
            <v>m</v>
          </cell>
          <cell r="H71">
            <v>0</v>
          </cell>
          <cell r="J71">
            <v>0</v>
          </cell>
          <cell r="K71">
            <v>0</v>
          </cell>
        </row>
        <row r="72">
          <cell r="C72">
            <v>70</v>
          </cell>
          <cell r="E72" t="str">
            <v>트로프 신설</v>
          </cell>
          <cell r="F72" t="str">
            <v>파스콘 TU250(분기형)</v>
          </cell>
          <cell r="G72" t="str">
            <v>m</v>
          </cell>
          <cell r="H72">
            <v>0</v>
          </cell>
          <cell r="J72">
            <v>0</v>
          </cell>
          <cell r="K72">
            <v>0</v>
          </cell>
        </row>
        <row r="73">
          <cell r="C73">
            <v>71</v>
          </cell>
          <cell r="E73" t="str">
            <v>트로프 신설</v>
          </cell>
          <cell r="F73" t="str">
            <v>파스콘 TU150T(분기형)</v>
          </cell>
          <cell r="G73" t="str">
            <v>m</v>
          </cell>
          <cell r="H73">
            <v>1985</v>
          </cell>
          <cell r="J73">
            <v>1985</v>
          </cell>
          <cell r="K73">
            <v>0</v>
          </cell>
        </row>
        <row r="74">
          <cell r="C74">
            <v>72</v>
          </cell>
          <cell r="E74" t="str">
            <v>트로프 신설</v>
          </cell>
          <cell r="F74" t="str">
            <v>파스콘 TU120(분기형)</v>
          </cell>
          <cell r="G74" t="str">
            <v>m</v>
          </cell>
          <cell r="H74">
            <v>0</v>
          </cell>
          <cell r="J74">
            <v>0</v>
          </cell>
          <cell r="K74">
            <v>0</v>
          </cell>
        </row>
        <row r="75">
          <cell r="C75">
            <v>73</v>
          </cell>
          <cell r="E75" t="str">
            <v>트로프 신설</v>
          </cell>
          <cell r="F75" t="str">
            <v>콘크리트 T120</v>
          </cell>
          <cell r="G75" t="str">
            <v>m</v>
          </cell>
          <cell r="H75">
            <v>2703</v>
          </cell>
          <cell r="J75">
            <v>2703</v>
          </cell>
          <cell r="K75">
            <v>0</v>
          </cell>
        </row>
        <row r="76">
          <cell r="C76">
            <v>74</v>
          </cell>
          <cell r="E76" t="str">
            <v>트로프 뚜껑드러내기</v>
          </cell>
          <cell r="F76" t="str">
            <v>TW310S</v>
          </cell>
          <cell r="G76" t="str">
            <v>100m</v>
          </cell>
          <cell r="H76">
            <v>0</v>
          </cell>
          <cell r="J76">
            <v>0</v>
          </cell>
          <cell r="K76">
            <v>0</v>
          </cell>
        </row>
        <row r="77">
          <cell r="C77">
            <v>75</v>
          </cell>
          <cell r="E77" t="str">
            <v>트로프 뚜껑드러내기</v>
          </cell>
          <cell r="F77" t="str">
            <v>TU250S</v>
          </cell>
          <cell r="G77" t="str">
            <v>100m</v>
          </cell>
          <cell r="H77">
            <v>0</v>
          </cell>
          <cell r="J77">
            <v>0</v>
          </cell>
          <cell r="K77">
            <v>0</v>
          </cell>
        </row>
        <row r="78">
          <cell r="C78">
            <v>76</v>
          </cell>
          <cell r="E78" t="str">
            <v>트로프 뚜껑드러내기</v>
          </cell>
          <cell r="F78" t="str">
            <v>TU150S</v>
          </cell>
          <cell r="G78" t="str">
            <v>100m</v>
          </cell>
          <cell r="H78">
            <v>0</v>
          </cell>
          <cell r="J78">
            <v>0</v>
          </cell>
          <cell r="K78">
            <v>0</v>
          </cell>
        </row>
        <row r="79">
          <cell r="C79">
            <v>77</v>
          </cell>
          <cell r="E79" t="str">
            <v>트로프 뚜껑드러내기</v>
          </cell>
          <cell r="F79" t="str">
            <v>T120</v>
          </cell>
          <cell r="G79" t="str">
            <v>100m</v>
          </cell>
          <cell r="H79">
            <v>0</v>
          </cell>
          <cell r="J79">
            <v>0</v>
          </cell>
          <cell r="K79">
            <v>0</v>
          </cell>
        </row>
        <row r="80">
          <cell r="C80">
            <v>78</v>
          </cell>
          <cell r="E80" t="str">
            <v>땅파기</v>
          </cell>
          <cell r="F80" t="str">
            <v>깊이 90cm</v>
          </cell>
          <cell r="G80" t="str">
            <v>m</v>
          </cell>
          <cell r="H80">
            <v>319</v>
          </cell>
          <cell r="J80">
            <v>319</v>
          </cell>
          <cell r="K80">
            <v>0</v>
          </cell>
        </row>
        <row r="81">
          <cell r="C81">
            <v>79</v>
          </cell>
          <cell r="E81" t="str">
            <v>땅파기</v>
          </cell>
          <cell r="F81" t="str">
            <v>깊이 60cm</v>
          </cell>
          <cell r="G81" t="str">
            <v>m</v>
          </cell>
          <cell r="H81">
            <v>0</v>
          </cell>
          <cell r="J81">
            <v>0</v>
          </cell>
          <cell r="K81">
            <v>0</v>
          </cell>
        </row>
        <row r="82">
          <cell r="C82">
            <v>80</v>
          </cell>
          <cell r="E82" t="str">
            <v>수도관 신설</v>
          </cell>
          <cell r="F82" t="str">
            <v>PEL Φ200</v>
          </cell>
          <cell r="G82" t="str">
            <v>m</v>
          </cell>
          <cell r="H82">
            <v>416</v>
          </cell>
          <cell r="J82">
            <v>416</v>
          </cell>
          <cell r="K82">
            <v>0</v>
          </cell>
        </row>
        <row r="83">
          <cell r="C83">
            <v>81</v>
          </cell>
          <cell r="E83" t="str">
            <v>수도관 신설</v>
          </cell>
          <cell r="F83" t="str">
            <v>PEL Φ150</v>
          </cell>
          <cell r="G83" t="str">
            <v>m</v>
          </cell>
          <cell r="H83">
            <v>71</v>
          </cell>
          <cell r="J83">
            <v>71</v>
          </cell>
          <cell r="K83">
            <v>0</v>
          </cell>
        </row>
        <row r="84">
          <cell r="C84">
            <v>82</v>
          </cell>
          <cell r="E84" t="str">
            <v>전선관 신설</v>
          </cell>
          <cell r="F84" t="str">
            <v>ELP Φ250</v>
          </cell>
          <cell r="G84" t="str">
            <v>m</v>
          </cell>
          <cell r="H84">
            <v>0</v>
          </cell>
          <cell r="J84">
            <v>0</v>
          </cell>
          <cell r="K84">
            <v>0</v>
          </cell>
        </row>
        <row r="85">
          <cell r="C85">
            <v>83</v>
          </cell>
          <cell r="E85" t="str">
            <v>전선관 신설</v>
          </cell>
          <cell r="F85" t="str">
            <v>ELP Φ200</v>
          </cell>
          <cell r="G85" t="str">
            <v>m</v>
          </cell>
          <cell r="H85">
            <v>0</v>
          </cell>
          <cell r="J85">
            <v>0</v>
          </cell>
          <cell r="K85">
            <v>0</v>
          </cell>
        </row>
        <row r="86">
          <cell r="C86">
            <v>84</v>
          </cell>
          <cell r="E86" t="str">
            <v>전선관 신설</v>
          </cell>
          <cell r="F86" t="str">
            <v>ELP Φ150</v>
          </cell>
          <cell r="G86" t="str">
            <v>m</v>
          </cell>
          <cell r="H86">
            <v>0</v>
          </cell>
          <cell r="J86">
            <v>0</v>
          </cell>
          <cell r="K86">
            <v>0</v>
          </cell>
        </row>
        <row r="87">
          <cell r="C87">
            <v>85</v>
          </cell>
          <cell r="E87" t="str">
            <v>전선관 신설</v>
          </cell>
          <cell r="F87" t="str">
            <v>ELP Φ125</v>
          </cell>
          <cell r="G87" t="str">
            <v>m</v>
          </cell>
          <cell r="H87">
            <v>0</v>
          </cell>
          <cell r="J87">
            <v>0</v>
          </cell>
          <cell r="K87">
            <v>0</v>
          </cell>
        </row>
        <row r="88">
          <cell r="C88">
            <v>86</v>
          </cell>
          <cell r="E88" t="str">
            <v>전선관 신설</v>
          </cell>
          <cell r="F88" t="str">
            <v>ELP Φ100</v>
          </cell>
          <cell r="G88" t="str">
            <v>m</v>
          </cell>
          <cell r="H88">
            <v>0</v>
          </cell>
          <cell r="J88">
            <v>0</v>
          </cell>
          <cell r="K88">
            <v>0</v>
          </cell>
        </row>
        <row r="89">
          <cell r="C89">
            <v>87</v>
          </cell>
          <cell r="E89" t="str">
            <v>전선관 신설</v>
          </cell>
          <cell r="F89" t="str">
            <v>ELP Φ80</v>
          </cell>
          <cell r="G89" t="str">
            <v>m</v>
          </cell>
          <cell r="H89">
            <v>0</v>
          </cell>
          <cell r="J89">
            <v>0</v>
          </cell>
          <cell r="K89">
            <v>0</v>
          </cell>
        </row>
        <row r="90">
          <cell r="C90">
            <v>88</v>
          </cell>
          <cell r="E90" t="str">
            <v>전선관 신설</v>
          </cell>
          <cell r="F90" t="str">
            <v>ELP Φ65</v>
          </cell>
          <cell r="G90" t="str">
            <v>m</v>
          </cell>
          <cell r="H90">
            <v>0</v>
          </cell>
          <cell r="J90">
            <v>0</v>
          </cell>
          <cell r="K90">
            <v>0</v>
          </cell>
        </row>
        <row r="91">
          <cell r="C91">
            <v>89</v>
          </cell>
          <cell r="E91" t="str">
            <v>전선관 신설</v>
          </cell>
          <cell r="F91" t="str">
            <v>ELP Φ50</v>
          </cell>
          <cell r="G91" t="str">
            <v>m</v>
          </cell>
          <cell r="H91">
            <v>0</v>
          </cell>
          <cell r="J91">
            <v>0</v>
          </cell>
          <cell r="K91">
            <v>0</v>
          </cell>
        </row>
        <row r="92">
          <cell r="C92">
            <v>90</v>
          </cell>
          <cell r="E92" t="str">
            <v>전선관 신설</v>
          </cell>
          <cell r="F92" t="str">
            <v>ELP Φ40</v>
          </cell>
          <cell r="G92" t="str">
            <v>m</v>
          </cell>
          <cell r="H92">
            <v>0</v>
          </cell>
          <cell r="J92">
            <v>0</v>
          </cell>
          <cell r="K92">
            <v>0</v>
          </cell>
        </row>
        <row r="93">
          <cell r="C93">
            <v>91</v>
          </cell>
          <cell r="E93" t="str">
            <v>전선관 신설</v>
          </cell>
          <cell r="F93" t="str">
            <v>ELP Φ30</v>
          </cell>
          <cell r="G93" t="str">
            <v>m</v>
          </cell>
          <cell r="H93">
            <v>0</v>
          </cell>
          <cell r="J93">
            <v>0</v>
          </cell>
          <cell r="K93">
            <v>0</v>
          </cell>
        </row>
        <row r="94">
          <cell r="C94">
            <v>92</v>
          </cell>
          <cell r="E94" t="str">
            <v>전선관 신설</v>
          </cell>
          <cell r="F94" t="str">
            <v>FC Φ100</v>
          </cell>
          <cell r="G94" t="str">
            <v>m</v>
          </cell>
          <cell r="H94">
            <v>286</v>
          </cell>
          <cell r="J94">
            <v>286</v>
          </cell>
          <cell r="K94">
            <v>0</v>
          </cell>
        </row>
        <row r="95">
          <cell r="C95">
            <v>93</v>
          </cell>
          <cell r="E95" t="str">
            <v>각관 신설</v>
          </cell>
          <cell r="F95" t="str">
            <v/>
          </cell>
          <cell r="G95" t="str">
            <v>m</v>
          </cell>
          <cell r="H95">
            <v>0</v>
          </cell>
          <cell r="J95">
            <v>0</v>
          </cell>
          <cell r="K95">
            <v>0</v>
          </cell>
        </row>
        <row r="96">
          <cell r="C96">
            <v>94</v>
          </cell>
          <cell r="E96" t="str">
            <v>접지 슬리브</v>
          </cell>
          <cell r="F96" t="str">
            <v>38㎟</v>
          </cell>
          <cell r="G96" t="str">
            <v>개</v>
          </cell>
          <cell r="H96">
            <v>0</v>
          </cell>
          <cell r="J96">
            <v>0</v>
          </cell>
          <cell r="K96">
            <v>0</v>
          </cell>
        </row>
        <row r="97">
          <cell r="C97">
            <v>95</v>
          </cell>
          <cell r="E97" t="str">
            <v>압착터미널 신설</v>
          </cell>
          <cell r="F97" t="str">
            <v>38㎟</v>
          </cell>
          <cell r="G97" t="str">
            <v>개</v>
          </cell>
          <cell r="H97">
            <v>0</v>
          </cell>
          <cell r="J97">
            <v>0</v>
          </cell>
          <cell r="K97">
            <v>0</v>
          </cell>
        </row>
        <row r="98">
          <cell r="C98">
            <v>96</v>
          </cell>
          <cell r="E98" t="str">
            <v>접지선 신설</v>
          </cell>
          <cell r="F98" t="str">
            <v>GV 7/2.6</v>
          </cell>
          <cell r="G98" t="str">
            <v>10m</v>
          </cell>
          <cell r="H98">
            <v>0</v>
          </cell>
          <cell r="J98">
            <v>0</v>
          </cell>
          <cell r="K98">
            <v>0</v>
          </cell>
        </row>
        <row r="99">
          <cell r="C99">
            <v>97</v>
          </cell>
          <cell r="E99" t="str">
            <v>광케이블 신설</v>
          </cell>
          <cell r="F99" t="str">
            <v>다중모드 62.5/125㎛x8C</v>
          </cell>
          <cell r="G99" t="str">
            <v>100m</v>
          </cell>
          <cell r="H99">
            <v>0</v>
          </cell>
          <cell r="J99">
            <v>0</v>
          </cell>
          <cell r="K99">
            <v>0</v>
          </cell>
        </row>
        <row r="100">
          <cell r="C100">
            <v>98</v>
          </cell>
          <cell r="E100" t="str">
            <v>통신케이블 신설</v>
          </cell>
          <cell r="F100" t="str">
            <v>PEF 0.9x14P</v>
          </cell>
          <cell r="G100" t="str">
            <v>10m</v>
          </cell>
          <cell r="H100">
            <v>0</v>
          </cell>
          <cell r="J100">
            <v>0</v>
          </cell>
          <cell r="K100">
            <v>0</v>
          </cell>
        </row>
        <row r="101">
          <cell r="C101">
            <v>99</v>
          </cell>
          <cell r="E101" t="str">
            <v>제어케이블 신설</v>
          </cell>
          <cell r="F101" t="str">
            <v>CVV 7/1.0x19C</v>
          </cell>
          <cell r="G101" t="str">
            <v>100m</v>
          </cell>
          <cell r="H101">
            <v>0</v>
          </cell>
          <cell r="J101">
            <v>0</v>
          </cell>
          <cell r="K101">
            <v>0</v>
          </cell>
        </row>
        <row r="102">
          <cell r="C102">
            <v>100</v>
          </cell>
          <cell r="E102" t="str">
            <v>제어케이블 신설</v>
          </cell>
          <cell r="F102" t="str">
            <v>CVV 7/1.0x12C</v>
          </cell>
          <cell r="G102" t="str">
            <v>100m</v>
          </cell>
          <cell r="H102">
            <v>0</v>
          </cell>
          <cell r="J102">
            <v>0</v>
          </cell>
          <cell r="K102">
            <v>0</v>
          </cell>
        </row>
        <row r="103">
          <cell r="C103">
            <v>101</v>
          </cell>
          <cell r="E103" t="str">
            <v>제어케이블 신설</v>
          </cell>
          <cell r="F103" t="str">
            <v>CVV 7/1.0x2C</v>
          </cell>
          <cell r="G103" t="str">
            <v>100m</v>
          </cell>
          <cell r="H103">
            <v>411.52</v>
          </cell>
          <cell r="J103">
            <v>411.52</v>
          </cell>
          <cell r="K103">
            <v>0</v>
          </cell>
        </row>
        <row r="104">
          <cell r="C104">
            <v>102</v>
          </cell>
          <cell r="E104" t="str">
            <v>제어케이블 신설</v>
          </cell>
          <cell r="F104" t="str">
            <v>CVV 7/1.0x7C</v>
          </cell>
          <cell r="G104" t="str">
            <v>100m</v>
          </cell>
          <cell r="H104">
            <v>0</v>
          </cell>
          <cell r="J104">
            <v>0</v>
          </cell>
          <cell r="K104">
            <v>0</v>
          </cell>
        </row>
        <row r="105">
          <cell r="C105">
            <v>103</v>
          </cell>
          <cell r="E105" t="str">
            <v>제어케이블 신설</v>
          </cell>
          <cell r="F105" t="str">
            <v>CVV 7/1.0x4C</v>
          </cell>
          <cell r="G105" t="str">
            <v>100m</v>
          </cell>
          <cell r="H105">
            <v>0</v>
          </cell>
          <cell r="J105">
            <v>0</v>
          </cell>
          <cell r="K105">
            <v>0</v>
          </cell>
        </row>
        <row r="106">
          <cell r="C106">
            <v>104</v>
          </cell>
          <cell r="E106" t="str">
            <v>제어케이블 신설</v>
          </cell>
          <cell r="F106" t="str">
            <v>CVV 7/0.8x2C</v>
          </cell>
          <cell r="G106" t="str">
            <v>100m</v>
          </cell>
          <cell r="H106">
            <v>0</v>
          </cell>
          <cell r="J106">
            <v>0</v>
          </cell>
          <cell r="K106">
            <v>0</v>
          </cell>
        </row>
        <row r="107">
          <cell r="C107">
            <v>105</v>
          </cell>
          <cell r="E107" t="str">
            <v>제어케이블 신설</v>
          </cell>
          <cell r="F107" t="str">
            <v>CVV 7/0.6x30C</v>
          </cell>
          <cell r="G107" t="str">
            <v>100m</v>
          </cell>
          <cell r="H107">
            <v>121.18</v>
          </cell>
          <cell r="J107">
            <v>121.18</v>
          </cell>
          <cell r="K107">
            <v>0</v>
          </cell>
        </row>
        <row r="108">
          <cell r="C108">
            <v>106</v>
          </cell>
          <cell r="E108" t="str">
            <v>제어케이블 신설</v>
          </cell>
          <cell r="F108" t="str">
            <v>CVV 7/0.6x19C</v>
          </cell>
          <cell r="G108" t="str">
            <v>100m</v>
          </cell>
          <cell r="H108">
            <v>8.98</v>
          </cell>
          <cell r="J108">
            <v>8.98</v>
          </cell>
          <cell r="K108">
            <v>0</v>
          </cell>
        </row>
        <row r="109">
          <cell r="C109">
            <v>107</v>
          </cell>
          <cell r="E109" t="str">
            <v>제어케이블 신설</v>
          </cell>
          <cell r="F109" t="str">
            <v>CVV 7/0.6x12C</v>
          </cell>
          <cell r="G109" t="str">
            <v>100m</v>
          </cell>
          <cell r="H109">
            <v>19.98</v>
          </cell>
          <cell r="J109">
            <v>19.98</v>
          </cell>
          <cell r="K109">
            <v>0</v>
          </cell>
        </row>
        <row r="110">
          <cell r="C110">
            <v>108</v>
          </cell>
          <cell r="E110" t="str">
            <v>제어케이블 신설</v>
          </cell>
          <cell r="F110" t="str">
            <v>CVV 7/0.6x7C</v>
          </cell>
          <cell r="G110" t="str">
            <v>100m</v>
          </cell>
          <cell r="H110">
            <v>22.56</v>
          </cell>
          <cell r="J110">
            <v>22.56</v>
          </cell>
          <cell r="K110">
            <v>0</v>
          </cell>
        </row>
        <row r="111">
          <cell r="C111">
            <v>109</v>
          </cell>
          <cell r="E111" t="str">
            <v>제어케이블 신설</v>
          </cell>
          <cell r="F111" t="str">
            <v>CVV 7/0.6x4C</v>
          </cell>
          <cell r="G111" t="str">
            <v>100m</v>
          </cell>
          <cell r="H111">
            <v>37.049999999999997</v>
          </cell>
          <cell r="J111">
            <v>37.049999999999997</v>
          </cell>
          <cell r="K111">
            <v>0</v>
          </cell>
        </row>
        <row r="112">
          <cell r="C112">
            <v>110</v>
          </cell>
          <cell r="E112" t="str">
            <v>제어케이블 신설</v>
          </cell>
          <cell r="F112" t="str">
            <v>CVV 7/0.6x2C</v>
          </cell>
          <cell r="G112" t="str">
            <v>100m</v>
          </cell>
          <cell r="H112">
            <v>33.76</v>
          </cell>
          <cell r="J112">
            <v>33.76</v>
          </cell>
          <cell r="K112">
            <v>0</v>
          </cell>
        </row>
        <row r="113">
          <cell r="C113">
            <v>111</v>
          </cell>
          <cell r="E113" t="str">
            <v>전원케이블 신설</v>
          </cell>
          <cell r="F113" t="str">
            <v>CV 19/2.0x1C</v>
          </cell>
          <cell r="G113" t="str">
            <v>100m</v>
          </cell>
          <cell r="H113">
            <v>5.99</v>
          </cell>
          <cell r="J113">
            <v>5.99</v>
          </cell>
          <cell r="K113">
            <v>0</v>
          </cell>
        </row>
        <row r="114">
          <cell r="C114">
            <v>112</v>
          </cell>
          <cell r="E114" t="str">
            <v>전원케이블 신설</v>
          </cell>
          <cell r="F114" t="str">
            <v>CV 7/2.6x2C</v>
          </cell>
          <cell r="G114" t="str">
            <v>100m</v>
          </cell>
          <cell r="H114">
            <v>12.11</v>
          </cell>
          <cell r="J114">
            <v>12.11</v>
          </cell>
          <cell r="K114">
            <v>0</v>
          </cell>
        </row>
        <row r="115">
          <cell r="C115">
            <v>113</v>
          </cell>
          <cell r="E115" t="str">
            <v>전원케이블 신설</v>
          </cell>
          <cell r="F115" t="str">
            <v>CV 7/2.6x1C</v>
          </cell>
          <cell r="G115" t="str">
            <v>100m</v>
          </cell>
          <cell r="H115">
            <v>0</v>
          </cell>
          <cell r="J115">
            <v>0</v>
          </cell>
          <cell r="K115">
            <v>0</v>
          </cell>
        </row>
        <row r="116">
          <cell r="C116">
            <v>114</v>
          </cell>
          <cell r="E116" t="str">
            <v>전원케이블 신설</v>
          </cell>
          <cell r="F116" t="str">
            <v>CV 7/2.0x2C</v>
          </cell>
          <cell r="G116" t="str">
            <v>100m</v>
          </cell>
          <cell r="H116">
            <v>7.09</v>
          </cell>
          <cell r="J116">
            <v>7.09</v>
          </cell>
          <cell r="K116">
            <v>0</v>
          </cell>
        </row>
        <row r="117">
          <cell r="C117">
            <v>115</v>
          </cell>
          <cell r="E117" t="str">
            <v>전원케이블 신설</v>
          </cell>
          <cell r="F117" t="str">
            <v>CV 7/1.6x2C</v>
          </cell>
          <cell r="G117" t="str">
            <v>100m</v>
          </cell>
          <cell r="H117">
            <v>43.94</v>
          </cell>
          <cell r="J117">
            <v>43.94</v>
          </cell>
          <cell r="K117">
            <v>0</v>
          </cell>
        </row>
        <row r="118">
          <cell r="C118">
            <v>116</v>
          </cell>
          <cell r="E118" t="str">
            <v>전원케이블 신설</v>
          </cell>
          <cell r="F118" t="str">
            <v>CV 7/1.0x4C</v>
          </cell>
          <cell r="G118" t="str">
            <v>100m</v>
          </cell>
          <cell r="H118">
            <v>67.95</v>
          </cell>
          <cell r="J118">
            <v>67.95</v>
          </cell>
          <cell r="K118">
            <v>0</v>
          </cell>
        </row>
        <row r="119">
          <cell r="C119">
            <v>117</v>
          </cell>
          <cell r="E119" t="str">
            <v>전원케이블 신설</v>
          </cell>
          <cell r="F119" t="str">
            <v>CV 7/1.0x2C</v>
          </cell>
          <cell r="G119" t="str">
            <v>100m</v>
          </cell>
          <cell r="H119">
            <v>108.62</v>
          </cell>
          <cell r="J119">
            <v>108.62</v>
          </cell>
          <cell r="K119">
            <v>0</v>
          </cell>
        </row>
        <row r="120">
          <cell r="C120">
            <v>118</v>
          </cell>
          <cell r="E120" t="str">
            <v>전원케이블 신설</v>
          </cell>
          <cell r="F120" t="str">
            <v>CV 115㎟x1C</v>
          </cell>
          <cell r="G120" t="str">
            <v>100m</v>
          </cell>
          <cell r="H120">
            <v>0</v>
          </cell>
          <cell r="J120">
            <v>0</v>
          </cell>
          <cell r="K120">
            <v>0</v>
          </cell>
        </row>
        <row r="121">
          <cell r="C121">
            <v>119</v>
          </cell>
          <cell r="E121" t="str">
            <v>전원케이블 직선접속</v>
          </cell>
          <cell r="F121" t="str">
            <v>CV 7/2.6x1C</v>
          </cell>
          <cell r="G121" t="str">
            <v>개소</v>
          </cell>
          <cell r="H121">
            <v>0</v>
          </cell>
          <cell r="J121">
            <v>0</v>
          </cell>
          <cell r="K121">
            <v>0</v>
          </cell>
        </row>
        <row r="122">
          <cell r="C122">
            <v>120</v>
          </cell>
          <cell r="E122" t="str">
            <v>전원케이블 직선접속</v>
          </cell>
          <cell r="F122" t="str">
            <v>CV 7/2.0x2C</v>
          </cell>
          <cell r="G122" t="str">
            <v>개소</v>
          </cell>
          <cell r="H122">
            <v>0</v>
          </cell>
          <cell r="J122">
            <v>0</v>
          </cell>
          <cell r="K122">
            <v>0</v>
          </cell>
        </row>
        <row r="123">
          <cell r="C123">
            <v>121</v>
          </cell>
          <cell r="E123" t="str">
            <v>전원케이블 직선접속</v>
          </cell>
          <cell r="F123" t="str">
            <v>CV 7/1.6x2C</v>
          </cell>
          <cell r="G123" t="str">
            <v>개소</v>
          </cell>
          <cell r="H123">
            <v>118</v>
          </cell>
          <cell r="J123">
            <v>0</v>
          </cell>
          <cell r="K123">
            <v>118</v>
          </cell>
        </row>
        <row r="124">
          <cell r="C124">
            <v>122</v>
          </cell>
          <cell r="E124" t="str">
            <v>AF 궤도회로 신설</v>
          </cell>
          <cell r="F124" t="str">
            <v>무절연 일반용</v>
          </cell>
          <cell r="G124" t="str">
            <v>개소</v>
          </cell>
          <cell r="H124">
            <v>312</v>
          </cell>
          <cell r="J124">
            <v>0</v>
          </cell>
          <cell r="K124">
            <v>312</v>
          </cell>
        </row>
        <row r="125">
          <cell r="C125">
            <v>123</v>
          </cell>
          <cell r="E125" t="str">
            <v>궤도회로 신설</v>
          </cell>
          <cell r="F125" t="str">
            <v>임펄스용</v>
          </cell>
          <cell r="G125" t="str">
            <v>조</v>
          </cell>
          <cell r="H125">
            <v>0</v>
          </cell>
          <cell r="J125">
            <v>0</v>
          </cell>
          <cell r="K125">
            <v>0</v>
          </cell>
        </row>
        <row r="126">
          <cell r="C126">
            <v>124</v>
          </cell>
          <cell r="E126" t="str">
            <v>접지 신설</v>
          </cell>
          <cell r="F126" t="str">
            <v>제1종</v>
          </cell>
          <cell r="G126" t="str">
            <v>개소</v>
          </cell>
          <cell r="H126">
            <v>0</v>
          </cell>
          <cell r="J126">
            <v>0</v>
          </cell>
          <cell r="K126">
            <v>0</v>
          </cell>
        </row>
        <row r="127">
          <cell r="C127">
            <v>125</v>
          </cell>
          <cell r="E127" t="str">
            <v>접지 신설</v>
          </cell>
          <cell r="F127" t="str">
            <v>제3종</v>
          </cell>
          <cell r="G127" t="str">
            <v>개소</v>
          </cell>
          <cell r="H127">
            <v>0</v>
          </cell>
          <cell r="J127">
            <v>0</v>
          </cell>
          <cell r="K127">
            <v>0</v>
          </cell>
        </row>
        <row r="128">
          <cell r="C128">
            <v>126</v>
          </cell>
          <cell r="E128" t="str">
            <v>콘크리트 깨기 및 복구</v>
          </cell>
          <cell r="F128" t="str">
            <v>깊이 20cm</v>
          </cell>
          <cell r="G128" t="str">
            <v>m</v>
          </cell>
          <cell r="H128">
            <v>4</v>
          </cell>
          <cell r="J128">
            <v>4</v>
          </cell>
          <cell r="K128">
            <v>0</v>
          </cell>
        </row>
        <row r="129">
          <cell r="C129">
            <v>127</v>
          </cell>
          <cell r="E129" t="str">
            <v>아스팔트 깨기 및 복구</v>
          </cell>
          <cell r="F129" t="str">
            <v>폭 30cm, 두께 20cm</v>
          </cell>
          <cell r="G129" t="str">
            <v>100m</v>
          </cell>
          <cell r="H129">
            <v>0</v>
          </cell>
          <cell r="J129">
            <v>0</v>
          </cell>
          <cell r="K129">
            <v>0</v>
          </cell>
        </row>
        <row r="130">
          <cell r="C130">
            <v>128</v>
          </cell>
          <cell r="E130" t="str">
            <v>트로프뚜껑 드러내기</v>
          </cell>
          <cell r="F130" t="str">
            <v>T150B</v>
          </cell>
          <cell r="G130" t="str">
            <v>m</v>
          </cell>
          <cell r="H130">
            <v>0</v>
          </cell>
          <cell r="J130">
            <v>0</v>
          </cell>
          <cell r="K130">
            <v>0</v>
          </cell>
        </row>
        <row r="131">
          <cell r="C131">
            <v>129</v>
          </cell>
          <cell r="E131" t="str">
            <v>트로프뚜껑 드러내기</v>
          </cell>
          <cell r="F131" t="str">
            <v>T200B</v>
          </cell>
          <cell r="G131" t="str">
            <v>m</v>
          </cell>
          <cell r="H131">
            <v>0</v>
          </cell>
          <cell r="J131">
            <v>0</v>
          </cell>
          <cell r="K131">
            <v>0</v>
          </cell>
        </row>
        <row r="132">
          <cell r="C132">
            <v>130</v>
          </cell>
          <cell r="E132" t="str">
            <v>축전지 신설</v>
          </cell>
          <cell r="F132" t="str">
            <v>24V x 100AH</v>
          </cell>
          <cell r="G132" t="str">
            <v>조</v>
          </cell>
          <cell r="H132">
            <v>0</v>
          </cell>
          <cell r="J132">
            <v>0</v>
          </cell>
          <cell r="K132">
            <v>0</v>
          </cell>
        </row>
        <row r="133">
          <cell r="C133">
            <v>131</v>
          </cell>
          <cell r="E133" t="str">
            <v>축전지 신설</v>
          </cell>
          <cell r="F133" t="str">
            <v>24V x 200AH</v>
          </cell>
          <cell r="G133" t="str">
            <v>조</v>
          </cell>
          <cell r="H133">
            <v>0</v>
          </cell>
          <cell r="J133">
            <v>0</v>
          </cell>
          <cell r="K133">
            <v>0</v>
          </cell>
        </row>
        <row r="134">
          <cell r="C134">
            <v>132</v>
          </cell>
          <cell r="E134" t="str">
            <v>정류기 신설</v>
          </cell>
          <cell r="F134" t="str">
            <v>24V - 30A</v>
          </cell>
          <cell r="G134" t="str">
            <v>대</v>
          </cell>
          <cell r="H134">
            <v>0</v>
          </cell>
          <cell r="J134">
            <v>0</v>
          </cell>
          <cell r="K134">
            <v>0</v>
          </cell>
        </row>
        <row r="135">
          <cell r="C135">
            <v>133</v>
          </cell>
          <cell r="E135" t="str">
            <v>정류기 신설</v>
          </cell>
          <cell r="F135" t="str">
            <v>24V - 50A</v>
          </cell>
          <cell r="G135" t="str">
            <v>대</v>
          </cell>
          <cell r="H135">
            <v>0</v>
          </cell>
          <cell r="J135">
            <v>0</v>
          </cell>
          <cell r="K135">
            <v>0</v>
          </cell>
        </row>
        <row r="136">
          <cell r="C136">
            <v>134</v>
          </cell>
          <cell r="E136" t="str">
            <v>케이블인입구 설치</v>
          </cell>
          <cell r="F136" t="str">
            <v/>
          </cell>
          <cell r="G136" t="str">
            <v>개소</v>
          </cell>
          <cell r="H136">
            <v>0</v>
          </cell>
          <cell r="J136">
            <v>0</v>
          </cell>
          <cell r="K136">
            <v>0</v>
          </cell>
        </row>
        <row r="137">
          <cell r="C137">
            <v>135</v>
          </cell>
          <cell r="E137" t="str">
            <v>건널목유니트 신설</v>
          </cell>
          <cell r="F137" t="str">
            <v>ST형</v>
          </cell>
          <cell r="G137" t="str">
            <v>조</v>
          </cell>
          <cell r="H137">
            <v>0</v>
          </cell>
          <cell r="J137">
            <v>0</v>
          </cell>
          <cell r="K137">
            <v>0</v>
          </cell>
        </row>
        <row r="138">
          <cell r="C138">
            <v>136</v>
          </cell>
          <cell r="E138" t="str">
            <v>건널목유니트 신설</v>
          </cell>
          <cell r="F138" t="str">
            <v>SC형</v>
          </cell>
          <cell r="G138" t="str">
            <v>조</v>
          </cell>
          <cell r="H138">
            <v>0</v>
          </cell>
          <cell r="J138">
            <v>0</v>
          </cell>
          <cell r="K138">
            <v>0</v>
          </cell>
        </row>
        <row r="139">
          <cell r="C139">
            <v>137</v>
          </cell>
          <cell r="E139" t="str">
            <v>건널목유니트 신설</v>
          </cell>
          <cell r="F139" t="str">
            <v>시점제어자용(C형)</v>
          </cell>
          <cell r="G139" t="str">
            <v>조</v>
          </cell>
          <cell r="H139">
            <v>0</v>
          </cell>
          <cell r="J139">
            <v>0</v>
          </cell>
          <cell r="K139">
            <v>0</v>
          </cell>
        </row>
        <row r="140">
          <cell r="C140">
            <v>138</v>
          </cell>
          <cell r="E140" t="str">
            <v>경보기 신설</v>
          </cell>
          <cell r="F140" t="str">
            <v>일반형 B24S</v>
          </cell>
          <cell r="G140" t="str">
            <v>기</v>
          </cell>
          <cell r="H140">
            <v>0</v>
          </cell>
          <cell r="J140">
            <v>0</v>
          </cell>
          <cell r="K140">
            <v>0</v>
          </cell>
        </row>
        <row r="141">
          <cell r="C141">
            <v>139</v>
          </cell>
          <cell r="E141" t="str">
            <v>경보기 신설</v>
          </cell>
          <cell r="F141" t="str">
            <v>현수형 HB24S-1형</v>
          </cell>
          <cell r="G141" t="str">
            <v>기</v>
          </cell>
          <cell r="H141">
            <v>0</v>
          </cell>
          <cell r="J141">
            <v>0</v>
          </cell>
          <cell r="K141">
            <v>0</v>
          </cell>
        </row>
        <row r="142">
          <cell r="C142">
            <v>140</v>
          </cell>
          <cell r="E142" t="str">
            <v>전동차단기 신설</v>
          </cell>
          <cell r="F142" t="str">
            <v>일반용 차단간 6m</v>
          </cell>
          <cell r="G142" t="str">
            <v>조</v>
          </cell>
          <cell r="H142">
            <v>0</v>
          </cell>
          <cell r="J142">
            <v>0</v>
          </cell>
          <cell r="K142">
            <v>0</v>
          </cell>
        </row>
        <row r="143">
          <cell r="C143">
            <v>141</v>
          </cell>
          <cell r="E143" t="str">
            <v>전동차단기 신설</v>
          </cell>
          <cell r="F143" t="str">
            <v>장대형 DC 24V 8m</v>
          </cell>
          <cell r="G143" t="str">
            <v>조</v>
          </cell>
          <cell r="H143">
            <v>0</v>
          </cell>
          <cell r="J143">
            <v>0</v>
          </cell>
          <cell r="K143">
            <v>0</v>
          </cell>
        </row>
        <row r="144">
          <cell r="C144">
            <v>142</v>
          </cell>
          <cell r="E144" t="str">
            <v>지장물검지장치 신설</v>
          </cell>
          <cell r="F144" t="str">
            <v>단선용</v>
          </cell>
          <cell r="G144" t="str">
            <v>조</v>
          </cell>
          <cell r="H144">
            <v>0</v>
          </cell>
          <cell r="J144">
            <v>0</v>
          </cell>
          <cell r="K144">
            <v>0</v>
          </cell>
        </row>
        <row r="145">
          <cell r="C145">
            <v>143</v>
          </cell>
          <cell r="E145" t="str">
            <v>특수신호발광기 신설</v>
          </cell>
          <cell r="F145" t="str">
            <v>지장물검지장치용</v>
          </cell>
          <cell r="G145" t="str">
            <v>기</v>
          </cell>
          <cell r="H145">
            <v>0</v>
          </cell>
          <cell r="J145">
            <v>0</v>
          </cell>
          <cell r="K145">
            <v>0</v>
          </cell>
        </row>
        <row r="146">
          <cell r="C146">
            <v>144</v>
          </cell>
          <cell r="E146" t="str">
            <v>건널목고장감시장치 신설</v>
          </cell>
          <cell r="F146" t="str">
            <v/>
          </cell>
          <cell r="G146" t="str">
            <v>조</v>
          </cell>
          <cell r="H146">
            <v>0</v>
          </cell>
          <cell r="J146">
            <v>0</v>
          </cell>
          <cell r="K146">
            <v>0</v>
          </cell>
        </row>
        <row r="147">
          <cell r="C147">
            <v>145</v>
          </cell>
          <cell r="E147" t="str">
            <v>정시간제어기 신설</v>
          </cell>
          <cell r="F147" t="str">
            <v/>
          </cell>
          <cell r="G147" t="str">
            <v>조</v>
          </cell>
          <cell r="H147">
            <v>0</v>
          </cell>
          <cell r="J147">
            <v>0</v>
          </cell>
          <cell r="K147">
            <v>0</v>
          </cell>
        </row>
        <row r="148">
          <cell r="C148">
            <v>146</v>
          </cell>
          <cell r="E148" t="str">
            <v>출구측차단검지기 신설</v>
          </cell>
          <cell r="F148" t="str">
            <v>특1호</v>
          </cell>
          <cell r="G148" t="str">
            <v>개</v>
          </cell>
          <cell r="H148">
            <v>0</v>
          </cell>
          <cell r="J148">
            <v>0</v>
          </cell>
          <cell r="K148">
            <v>0</v>
          </cell>
        </row>
        <row r="149">
          <cell r="C149">
            <v>147</v>
          </cell>
          <cell r="E149" t="str">
            <v>에어컨 신설</v>
          </cell>
          <cell r="F149" t="str">
            <v>20~25평형(2RT)</v>
          </cell>
          <cell r="G149" t="str">
            <v>대</v>
          </cell>
          <cell r="H149">
            <v>0</v>
          </cell>
          <cell r="J149">
            <v>0</v>
          </cell>
          <cell r="K149">
            <v>0</v>
          </cell>
        </row>
        <row r="150">
          <cell r="C150">
            <v>148</v>
          </cell>
          <cell r="E150" t="str">
            <v>신호기 철거</v>
          </cell>
          <cell r="F150" t="str">
            <v>다등형 3현시, 강관주</v>
          </cell>
          <cell r="G150" t="str">
            <v>기</v>
          </cell>
          <cell r="H150">
            <v>91</v>
          </cell>
          <cell r="J150">
            <v>91</v>
          </cell>
          <cell r="K150">
            <v>0</v>
          </cell>
        </row>
        <row r="151">
          <cell r="C151">
            <v>149</v>
          </cell>
          <cell r="E151" t="str">
            <v>신호기 철거</v>
          </cell>
          <cell r="F151" t="str">
            <v>다등형 3현시, 콘크리트주</v>
          </cell>
          <cell r="G151" t="str">
            <v>기</v>
          </cell>
          <cell r="H151">
            <v>0</v>
          </cell>
          <cell r="J151">
            <v>0</v>
          </cell>
          <cell r="K151">
            <v>0</v>
          </cell>
        </row>
        <row r="152">
          <cell r="C152">
            <v>150</v>
          </cell>
          <cell r="E152" t="str">
            <v>중계신호기 철거</v>
          </cell>
          <cell r="F152" t="str">
            <v>등열식</v>
          </cell>
          <cell r="G152" t="str">
            <v>기</v>
          </cell>
          <cell r="H152">
            <v>17</v>
          </cell>
          <cell r="J152">
            <v>17</v>
          </cell>
          <cell r="K152">
            <v>0</v>
          </cell>
        </row>
        <row r="153">
          <cell r="C153">
            <v>151</v>
          </cell>
          <cell r="E153" t="str">
            <v>진로선별등 철거</v>
          </cell>
          <cell r="F153" t="str">
            <v>등열식</v>
          </cell>
          <cell r="G153" t="str">
            <v>개</v>
          </cell>
          <cell r="H153">
            <v>37</v>
          </cell>
          <cell r="J153">
            <v>37</v>
          </cell>
          <cell r="K153">
            <v>0</v>
          </cell>
        </row>
        <row r="154">
          <cell r="C154">
            <v>152</v>
          </cell>
          <cell r="E154" t="str">
            <v>진로선별등 철거</v>
          </cell>
          <cell r="F154" t="str">
            <v>주신호용(문자식)</v>
          </cell>
          <cell r="G154" t="str">
            <v>개</v>
          </cell>
          <cell r="H154">
            <v>1</v>
          </cell>
          <cell r="J154">
            <v>1</v>
          </cell>
          <cell r="K154">
            <v>0</v>
          </cell>
        </row>
        <row r="155">
          <cell r="C155">
            <v>153</v>
          </cell>
          <cell r="E155" t="str">
            <v>진로선별등 철거</v>
          </cell>
          <cell r="F155" t="str">
            <v>입환문자형</v>
          </cell>
          <cell r="G155" t="str">
            <v>개</v>
          </cell>
          <cell r="H155">
            <v>34</v>
          </cell>
          <cell r="J155">
            <v>34</v>
          </cell>
          <cell r="K155">
            <v>0</v>
          </cell>
        </row>
        <row r="156">
          <cell r="C156">
            <v>154</v>
          </cell>
          <cell r="E156" t="str">
            <v>입환표지 철거</v>
          </cell>
          <cell r="F156" t="str">
            <v>색등식자립형</v>
          </cell>
          <cell r="G156" t="str">
            <v>기</v>
          </cell>
          <cell r="H156">
            <v>110</v>
          </cell>
          <cell r="J156">
            <v>110</v>
          </cell>
          <cell r="K156">
            <v>0</v>
          </cell>
        </row>
        <row r="157">
          <cell r="C157">
            <v>155</v>
          </cell>
          <cell r="E157" t="str">
            <v>입환표지 철거</v>
          </cell>
          <cell r="F157" t="str">
            <v>색등식취부형</v>
          </cell>
          <cell r="G157" t="str">
            <v>기</v>
          </cell>
          <cell r="H157">
            <v>5</v>
          </cell>
          <cell r="J157">
            <v>5</v>
          </cell>
          <cell r="K157">
            <v>0</v>
          </cell>
        </row>
        <row r="158">
          <cell r="C158">
            <v>156</v>
          </cell>
          <cell r="E158" t="str">
            <v>전기선로전환기 철거</v>
          </cell>
          <cell r="F158" t="str">
            <v>AC 105/220V NS형</v>
          </cell>
          <cell r="G158" t="str">
            <v>대</v>
          </cell>
          <cell r="H158">
            <v>179</v>
          </cell>
          <cell r="J158">
            <v>179</v>
          </cell>
          <cell r="K158">
            <v>0</v>
          </cell>
        </row>
        <row r="159">
          <cell r="C159">
            <v>157</v>
          </cell>
          <cell r="E159" t="str">
            <v>궤조절연 철거</v>
          </cell>
          <cell r="F159" t="str">
            <v>절연체이음매판 50kg.N</v>
          </cell>
          <cell r="G159" t="str">
            <v>조</v>
          </cell>
          <cell r="H159">
            <v>0</v>
          </cell>
          <cell r="J159">
            <v>0</v>
          </cell>
          <cell r="K159">
            <v>0</v>
          </cell>
        </row>
        <row r="160">
          <cell r="C160">
            <v>158</v>
          </cell>
          <cell r="E160" t="str">
            <v>궤조절연 철거</v>
          </cell>
          <cell r="F160" t="str">
            <v>절연체이음매판 60kg.N</v>
          </cell>
          <cell r="G160" t="str">
            <v>조</v>
          </cell>
          <cell r="H160">
            <v>0</v>
          </cell>
          <cell r="J160">
            <v>0</v>
          </cell>
          <cell r="K160">
            <v>0</v>
          </cell>
        </row>
        <row r="161">
          <cell r="C161">
            <v>159</v>
          </cell>
          <cell r="E161" t="str">
            <v>송착쟘바 철거</v>
          </cell>
          <cell r="F161" t="str">
            <v>CV 7/2.0x2C</v>
          </cell>
          <cell r="G161" t="str">
            <v>개소</v>
          </cell>
          <cell r="H161">
            <v>609</v>
          </cell>
          <cell r="J161">
            <v>0</v>
          </cell>
          <cell r="K161">
            <v>609</v>
          </cell>
        </row>
        <row r="162">
          <cell r="C162">
            <v>160</v>
          </cell>
          <cell r="E162" t="str">
            <v>케이블헷드 철거</v>
          </cell>
          <cell r="F162" t="str">
            <v>4회선용</v>
          </cell>
          <cell r="G162" t="str">
            <v>조</v>
          </cell>
          <cell r="H162">
            <v>125</v>
          </cell>
          <cell r="J162">
            <v>0</v>
          </cell>
          <cell r="K162">
            <v>125</v>
          </cell>
        </row>
        <row r="163">
          <cell r="C163">
            <v>161</v>
          </cell>
          <cell r="E163" t="str">
            <v>궤도송신기 철거</v>
          </cell>
          <cell r="F163" t="str">
            <v>DC Bias용</v>
          </cell>
          <cell r="G163" t="str">
            <v>개</v>
          </cell>
          <cell r="H163">
            <v>294</v>
          </cell>
          <cell r="J163">
            <v>0</v>
          </cell>
          <cell r="K163">
            <v>294</v>
          </cell>
        </row>
        <row r="164">
          <cell r="C164">
            <v>162</v>
          </cell>
          <cell r="E164" t="str">
            <v>기구함 철거</v>
          </cell>
          <cell r="F164" t="str">
            <v>특2호</v>
          </cell>
          <cell r="G164" t="str">
            <v>개</v>
          </cell>
          <cell r="H164">
            <v>13</v>
          </cell>
          <cell r="J164">
            <v>13</v>
          </cell>
          <cell r="K164">
            <v>0</v>
          </cell>
        </row>
        <row r="165">
          <cell r="C165">
            <v>163</v>
          </cell>
          <cell r="E165" t="str">
            <v>기구함 철거</v>
          </cell>
          <cell r="F165" t="str">
            <v>철제 No.2</v>
          </cell>
          <cell r="G165" t="str">
            <v>개</v>
          </cell>
          <cell r="H165">
            <v>43</v>
          </cell>
          <cell r="J165">
            <v>43</v>
          </cell>
          <cell r="K165">
            <v>0</v>
          </cell>
        </row>
        <row r="166">
          <cell r="C166">
            <v>164</v>
          </cell>
          <cell r="E166" t="str">
            <v>기구함 철거</v>
          </cell>
          <cell r="F166" t="str">
            <v>철제 No.5</v>
          </cell>
          <cell r="G166" t="str">
            <v>개</v>
          </cell>
          <cell r="H166">
            <v>4</v>
          </cell>
          <cell r="J166">
            <v>4</v>
          </cell>
          <cell r="K166">
            <v>0</v>
          </cell>
        </row>
        <row r="167">
          <cell r="C167">
            <v>165</v>
          </cell>
          <cell r="E167" t="str">
            <v>접속함 철거</v>
          </cell>
          <cell r="F167" t="str">
            <v>철제 No.2</v>
          </cell>
          <cell r="G167" t="str">
            <v>개</v>
          </cell>
          <cell r="H167">
            <v>100</v>
          </cell>
          <cell r="J167">
            <v>100</v>
          </cell>
          <cell r="K167">
            <v>0</v>
          </cell>
        </row>
        <row r="168">
          <cell r="C168">
            <v>166</v>
          </cell>
          <cell r="E168" t="str">
            <v>건널목제어유니트 철거</v>
          </cell>
          <cell r="F168" t="str">
            <v>ST</v>
          </cell>
          <cell r="G168" t="str">
            <v>기</v>
          </cell>
          <cell r="H168">
            <v>8</v>
          </cell>
          <cell r="J168">
            <v>8</v>
          </cell>
          <cell r="K168">
            <v>0</v>
          </cell>
        </row>
        <row r="169">
          <cell r="C169">
            <v>167</v>
          </cell>
          <cell r="E169" t="str">
            <v>건널목제어유니트 철거</v>
          </cell>
          <cell r="F169" t="str">
            <v>DT</v>
          </cell>
          <cell r="G169" t="str">
            <v>기</v>
          </cell>
          <cell r="H169">
            <v>1</v>
          </cell>
          <cell r="J169">
            <v>1</v>
          </cell>
          <cell r="K169">
            <v>0</v>
          </cell>
        </row>
        <row r="170">
          <cell r="C170">
            <v>168</v>
          </cell>
          <cell r="E170" t="str">
            <v>건널목제어유니트 철거</v>
          </cell>
          <cell r="F170" t="str">
            <v>DC</v>
          </cell>
          <cell r="G170" t="str">
            <v>기</v>
          </cell>
          <cell r="H170">
            <v>5</v>
          </cell>
          <cell r="J170">
            <v>5</v>
          </cell>
          <cell r="K170">
            <v>0</v>
          </cell>
        </row>
        <row r="171">
          <cell r="C171">
            <v>169</v>
          </cell>
          <cell r="E171" t="str">
            <v>건널목경보기 철거</v>
          </cell>
          <cell r="F171" t="str">
            <v>B24S</v>
          </cell>
          <cell r="G171" t="str">
            <v>기</v>
          </cell>
          <cell r="H171">
            <v>16</v>
          </cell>
          <cell r="J171">
            <v>16</v>
          </cell>
          <cell r="K171">
            <v>0</v>
          </cell>
        </row>
        <row r="172">
          <cell r="C172">
            <v>170</v>
          </cell>
          <cell r="E172" t="str">
            <v>전동차단기 철거</v>
          </cell>
          <cell r="F172" t="str">
            <v>4.5m</v>
          </cell>
          <cell r="G172" t="str">
            <v>대</v>
          </cell>
          <cell r="H172">
            <v>16</v>
          </cell>
          <cell r="J172">
            <v>16</v>
          </cell>
          <cell r="K172">
            <v>0</v>
          </cell>
        </row>
        <row r="173">
          <cell r="C173">
            <v>171</v>
          </cell>
          <cell r="E173" t="str">
            <v>분선반랙 철거</v>
          </cell>
          <cell r="F173" t="str">
            <v>810회선용</v>
          </cell>
          <cell r="G173" t="str">
            <v>면</v>
          </cell>
          <cell r="H173">
            <v>0</v>
          </cell>
          <cell r="J173">
            <v>0</v>
          </cell>
          <cell r="K173">
            <v>0</v>
          </cell>
        </row>
        <row r="174">
          <cell r="C174">
            <v>172</v>
          </cell>
          <cell r="E174" t="str">
            <v>저항자랙 철거</v>
          </cell>
          <cell r="F174" t="str">
            <v/>
          </cell>
          <cell r="G174" t="str">
            <v>개</v>
          </cell>
          <cell r="H174">
            <v>0</v>
          </cell>
          <cell r="J174">
            <v>0</v>
          </cell>
          <cell r="K174">
            <v>0</v>
          </cell>
        </row>
        <row r="175">
          <cell r="C175">
            <v>173</v>
          </cell>
          <cell r="E175" t="str">
            <v>기기랙 철거</v>
          </cell>
          <cell r="F175" t="str">
            <v>각 종</v>
          </cell>
          <cell r="G175" t="str">
            <v>개</v>
          </cell>
          <cell r="H175">
            <v>0</v>
          </cell>
          <cell r="J175">
            <v>0</v>
          </cell>
          <cell r="K175">
            <v>0</v>
          </cell>
        </row>
        <row r="176">
          <cell r="C176">
            <v>174</v>
          </cell>
          <cell r="E176" t="str">
            <v>긍선쟘바 철거</v>
          </cell>
          <cell r="F176" t="str">
            <v>CV 7/2.0x2Cx17m</v>
          </cell>
          <cell r="G176" t="str">
            <v>개소</v>
          </cell>
          <cell r="H176">
            <v>0</v>
          </cell>
          <cell r="J176">
            <v>0</v>
          </cell>
          <cell r="K176">
            <v>0</v>
          </cell>
        </row>
        <row r="177">
          <cell r="C177">
            <v>175</v>
          </cell>
          <cell r="E177" t="str">
            <v>긍선쟘바 철거</v>
          </cell>
          <cell r="F177" t="str">
            <v>CV 7/2.0x1Cx17m</v>
          </cell>
          <cell r="G177" t="str">
            <v>개소</v>
          </cell>
          <cell r="H177">
            <v>97</v>
          </cell>
          <cell r="J177">
            <v>0</v>
          </cell>
          <cell r="K177">
            <v>97</v>
          </cell>
        </row>
        <row r="178">
          <cell r="C178">
            <v>176</v>
          </cell>
          <cell r="E178" t="str">
            <v>긍선쟘바 철거</v>
          </cell>
          <cell r="F178" t="str">
            <v>CV 7/2.0x2Cx4m</v>
          </cell>
          <cell r="G178" t="str">
            <v>개소</v>
          </cell>
          <cell r="H178">
            <v>0</v>
          </cell>
          <cell r="J178">
            <v>0</v>
          </cell>
          <cell r="K178">
            <v>0</v>
          </cell>
        </row>
        <row r="179">
          <cell r="C179">
            <v>177</v>
          </cell>
          <cell r="E179" t="str">
            <v>긍선쟘바 철거</v>
          </cell>
          <cell r="F179" t="str">
            <v>CV 7/2.0x1Cx4m</v>
          </cell>
          <cell r="G179" t="str">
            <v>개소</v>
          </cell>
          <cell r="H179">
            <v>181</v>
          </cell>
          <cell r="J179">
            <v>0</v>
          </cell>
          <cell r="K179">
            <v>181</v>
          </cell>
        </row>
        <row r="180">
          <cell r="C180">
            <v>178</v>
          </cell>
          <cell r="E180" t="str">
            <v>크로싱쟘바 철거</v>
          </cell>
          <cell r="F180" t="str">
            <v>CV 7/2.0x1C</v>
          </cell>
          <cell r="G180" t="str">
            <v>개소</v>
          </cell>
          <cell r="H180">
            <v>195</v>
          </cell>
          <cell r="J180">
            <v>0</v>
          </cell>
          <cell r="K180">
            <v>195</v>
          </cell>
        </row>
        <row r="181">
          <cell r="C181">
            <v>179</v>
          </cell>
          <cell r="E181" t="str">
            <v>첨단쟘바 철거</v>
          </cell>
          <cell r="F181" t="str">
            <v>CV 7/2.0x1C</v>
          </cell>
          <cell r="G181" t="str">
            <v>개소</v>
          </cell>
          <cell r="H181">
            <v>418</v>
          </cell>
          <cell r="J181">
            <v>0</v>
          </cell>
          <cell r="K181">
            <v>418</v>
          </cell>
        </row>
        <row r="182">
          <cell r="C182">
            <v>180</v>
          </cell>
          <cell r="E182" t="str">
            <v>계전기랙 철거</v>
          </cell>
          <cell r="F182" t="str">
            <v>삽입형</v>
          </cell>
          <cell r="G182" t="str">
            <v>개</v>
          </cell>
          <cell r="H182">
            <v>0</v>
          </cell>
          <cell r="J182">
            <v>0</v>
          </cell>
          <cell r="K182">
            <v>0</v>
          </cell>
        </row>
        <row r="183">
          <cell r="C183">
            <v>181</v>
          </cell>
          <cell r="E183" t="str">
            <v>계전기랙 철거</v>
          </cell>
          <cell r="F183" t="str">
            <v>유니트형</v>
          </cell>
          <cell r="G183" t="str">
            <v>개</v>
          </cell>
          <cell r="H183">
            <v>0</v>
          </cell>
          <cell r="J183">
            <v>0</v>
          </cell>
          <cell r="K183">
            <v>0</v>
          </cell>
        </row>
        <row r="184">
          <cell r="C184">
            <v>182</v>
          </cell>
          <cell r="E184" t="str">
            <v>폐색랙 철거</v>
          </cell>
          <cell r="F184" t="str">
            <v/>
          </cell>
          <cell r="G184" t="str">
            <v>개</v>
          </cell>
          <cell r="H184">
            <v>0</v>
          </cell>
          <cell r="J184">
            <v>0</v>
          </cell>
          <cell r="K184">
            <v>0</v>
          </cell>
        </row>
        <row r="185">
          <cell r="C185">
            <v>183</v>
          </cell>
          <cell r="E185" t="str">
            <v>IDF랙 철거</v>
          </cell>
          <cell r="F185" t="str">
            <v/>
          </cell>
          <cell r="G185" t="str">
            <v>개</v>
          </cell>
          <cell r="H185">
            <v>0</v>
          </cell>
          <cell r="J185">
            <v>0</v>
          </cell>
          <cell r="K185">
            <v>0</v>
          </cell>
        </row>
        <row r="186">
          <cell r="C186">
            <v>184</v>
          </cell>
          <cell r="E186" t="str">
            <v>케이블랙 철거</v>
          </cell>
          <cell r="F186" t="str">
            <v>500mm 이하</v>
          </cell>
          <cell r="G186" t="str">
            <v>m</v>
          </cell>
          <cell r="H186">
            <v>0</v>
          </cell>
          <cell r="J186">
            <v>0</v>
          </cell>
          <cell r="K186">
            <v>0</v>
          </cell>
        </row>
        <row r="187">
          <cell r="C187">
            <v>185</v>
          </cell>
          <cell r="E187" t="str">
            <v>궤도계전기 철거</v>
          </cell>
          <cell r="F187" t="str">
            <v>DC Bias용</v>
          </cell>
          <cell r="G187" t="str">
            <v>개</v>
          </cell>
          <cell r="H187">
            <v>0</v>
          </cell>
          <cell r="J187">
            <v>0</v>
          </cell>
          <cell r="K187">
            <v>0</v>
          </cell>
        </row>
        <row r="188">
          <cell r="C188">
            <v>186</v>
          </cell>
          <cell r="E188" t="str">
            <v>계전기유니트 철거</v>
          </cell>
          <cell r="F188" t="str">
            <v>수용계전기 7개용 이하</v>
          </cell>
          <cell r="G188" t="str">
            <v>개</v>
          </cell>
          <cell r="H188">
            <v>0</v>
          </cell>
          <cell r="J188">
            <v>0</v>
          </cell>
          <cell r="K188">
            <v>0</v>
          </cell>
        </row>
        <row r="189">
          <cell r="C189">
            <v>187</v>
          </cell>
          <cell r="E189" t="str">
            <v>계전기유니트 철거</v>
          </cell>
          <cell r="F189" t="str">
            <v>수용계전기 8개</v>
          </cell>
          <cell r="G189" t="str">
            <v>개</v>
          </cell>
          <cell r="H189">
            <v>0</v>
          </cell>
          <cell r="J189">
            <v>0</v>
          </cell>
          <cell r="K189">
            <v>0</v>
          </cell>
        </row>
        <row r="190">
          <cell r="C190">
            <v>188</v>
          </cell>
          <cell r="E190" t="str">
            <v>계전기유니트 철거</v>
          </cell>
          <cell r="F190" t="str">
            <v>수용계전기 9개</v>
          </cell>
          <cell r="G190" t="str">
            <v>개</v>
          </cell>
          <cell r="H190">
            <v>0</v>
          </cell>
          <cell r="J190">
            <v>0</v>
          </cell>
          <cell r="K190">
            <v>0</v>
          </cell>
        </row>
        <row r="191">
          <cell r="C191">
            <v>189</v>
          </cell>
          <cell r="E191" t="str">
            <v>계전기유니트 철거</v>
          </cell>
          <cell r="F191" t="str">
            <v>수용계전기 10~11개용</v>
          </cell>
          <cell r="G191" t="str">
            <v>개</v>
          </cell>
          <cell r="H191">
            <v>0</v>
          </cell>
          <cell r="J191">
            <v>0</v>
          </cell>
          <cell r="K191">
            <v>0</v>
          </cell>
        </row>
        <row r="192">
          <cell r="C192">
            <v>190</v>
          </cell>
          <cell r="E192" t="str">
            <v>계전기유니트 철거</v>
          </cell>
          <cell r="F192" t="str">
            <v>수용계전기 12개용</v>
          </cell>
          <cell r="G192" t="str">
            <v>개</v>
          </cell>
          <cell r="H192">
            <v>0</v>
          </cell>
          <cell r="J192">
            <v>0</v>
          </cell>
          <cell r="K192">
            <v>0</v>
          </cell>
        </row>
        <row r="193">
          <cell r="C193">
            <v>191</v>
          </cell>
          <cell r="E193" t="str">
            <v>계전기유니트 철거</v>
          </cell>
          <cell r="F193" t="str">
            <v>수용계전기 13개용</v>
          </cell>
          <cell r="G193" t="str">
            <v>개</v>
          </cell>
          <cell r="H193">
            <v>0</v>
          </cell>
          <cell r="J193">
            <v>0</v>
          </cell>
          <cell r="K193">
            <v>0</v>
          </cell>
        </row>
        <row r="194">
          <cell r="C194">
            <v>192</v>
          </cell>
          <cell r="E194" t="str">
            <v>계전기유니트 철거</v>
          </cell>
          <cell r="F194" t="str">
            <v>수용계전기 14~24개용</v>
          </cell>
          <cell r="G194" t="str">
            <v>개</v>
          </cell>
          <cell r="H194">
            <v>0</v>
          </cell>
          <cell r="J194">
            <v>0</v>
          </cell>
          <cell r="K194">
            <v>0</v>
          </cell>
        </row>
        <row r="195">
          <cell r="C195">
            <v>193</v>
          </cell>
          <cell r="E195" t="str">
            <v>계전기유니트 철거</v>
          </cell>
          <cell r="F195" t="str">
            <v>수용계전기 25개용 이상</v>
          </cell>
          <cell r="G195" t="str">
            <v>개</v>
          </cell>
          <cell r="H195">
            <v>0</v>
          </cell>
          <cell r="J195">
            <v>0</v>
          </cell>
          <cell r="K195">
            <v>0</v>
          </cell>
        </row>
        <row r="196">
          <cell r="C196">
            <v>194</v>
          </cell>
          <cell r="E196" t="str">
            <v>계전기유니트 철거</v>
          </cell>
          <cell r="F196" t="str">
            <v>D1-A100</v>
          </cell>
          <cell r="G196" t="str">
            <v>개</v>
          </cell>
          <cell r="H196">
            <v>0</v>
          </cell>
          <cell r="J196">
            <v>0</v>
          </cell>
          <cell r="K196">
            <v>0</v>
          </cell>
        </row>
        <row r="197">
          <cell r="C197">
            <v>195</v>
          </cell>
          <cell r="E197" t="str">
            <v>조작표시반 철거</v>
          </cell>
          <cell r="F197" t="str">
            <v>1m 이하</v>
          </cell>
          <cell r="G197" t="str">
            <v>면</v>
          </cell>
          <cell r="H197">
            <v>0</v>
          </cell>
          <cell r="J197">
            <v>0</v>
          </cell>
          <cell r="K197">
            <v>0</v>
          </cell>
        </row>
        <row r="198">
          <cell r="C198">
            <v>196</v>
          </cell>
          <cell r="E198" t="str">
            <v>조작표시반 철거</v>
          </cell>
          <cell r="F198" t="str">
            <v>2m 이하</v>
          </cell>
          <cell r="G198" t="str">
            <v>면</v>
          </cell>
          <cell r="H198">
            <v>0</v>
          </cell>
          <cell r="J198">
            <v>0</v>
          </cell>
          <cell r="K198">
            <v>0</v>
          </cell>
        </row>
        <row r="199">
          <cell r="C199">
            <v>197</v>
          </cell>
          <cell r="E199" t="str">
            <v>표시반 철거</v>
          </cell>
          <cell r="F199" t="str">
            <v/>
          </cell>
          <cell r="G199" t="str">
            <v>조</v>
          </cell>
          <cell r="H199">
            <v>0</v>
          </cell>
          <cell r="J199">
            <v>0</v>
          </cell>
          <cell r="K199">
            <v>0</v>
          </cell>
        </row>
        <row r="200">
          <cell r="C200">
            <v>198</v>
          </cell>
          <cell r="E200" t="str">
            <v>열차번호인식기 철거</v>
          </cell>
          <cell r="F200" t="str">
            <v/>
          </cell>
          <cell r="G200" t="str">
            <v>면</v>
          </cell>
          <cell r="H200">
            <v>0</v>
          </cell>
          <cell r="J200">
            <v>0</v>
          </cell>
          <cell r="K200">
            <v>0</v>
          </cell>
        </row>
        <row r="201">
          <cell r="C201">
            <v>199</v>
          </cell>
          <cell r="E201" t="str">
            <v>정류기 철거</v>
          </cell>
          <cell r="F201" t="str">
            <v>5KW 이하</v>
          </cell>
          <cell r="G201" t="str">
            <v>대</v>
          </cell>
          <cell r="H201">
            <v>0</v>
          </cell>
          <cell r="J201">
            <v>0</v>
          </cell>
          <cell r="K201">
            <v>0</v>
          </cell>
        </row>
        <row r="202">
          <cell r="C202">
            <v>200</v>
          </cell>
          <cell r="E202" t="str">
            <v>정류기 철거</v>
          </cell>
          <cell r="F202" t="str">
            <v>10KW 이하</v>
          </cell>
          <cell r="G202" t="str">
            <v>대</v>
          </cell>
          <cell r="H202">
            <v>0</v>
          </cell>
          <cell r="J202">
            <v>0</v>
          </cell>
          <cell r="K202">
            <v>0</v>
          </cell>
        </row>
        <row r="203">
          <cell r="C203">
            <v>201</v>
          </cell>
          <cell r="E203" t="str">
            <v>축전지 철거</v>
          </cell>
          <cell r="F203" t="str">
            <v>60V-500AH</v>
          </cell>
          <cell r="G203" t="str">
            <v>조</v>
          </cell>
          <cell r="H203">
            <v>0</v>
          </cell>
          <cell r="J203">
            <v>0</v>
          </cell>
          <cell r="K203">
            <v>0</v>
          </cell>
        </row>
        <row r="204">
          <cell r="C204">
            <v>202</v>
          </cell>
          <cell r="E204" t="str">
            <v>축전지 철거</v>
          </cell>
          <cell r="F204" t="str">
            <v>60V-400AH</v>
          </cell>
          <cell r="G204" t="str">
            <v>조</v>
          </cell>
          <cell r="H204">
            <v>0</v>
          </cell>
          <cell r="J204">
            <v>0</v>
          </cell>
          <cell r="K204">
            <v>0</v>
          </cell>
        </row>
        <row r="205">
          <cell r="C205">
            <v>203</v>
          </cell>
          <cell r="E205" t="str">
            <v>축전지 철거</v>
          </cell>
          <cell r="F205" t="str">
            <v>60V-200AH</v>
          </cell>
          <cell r="G205" t="str">
            <v>조</v>
          </cell>
          <cell r="H205">
            <v>0</v>
          </cell>
          <cell r="J205">
            <v>0</v>
          </cell>
          <cell r="K205">
            <v>0</v>
          </cell>
        </row>
        <row r="206">
          <cell r="C206">
            <v>204</v>
          </cell>
          <cell r="E206" t="str">
            <v>축전지 철거</v>
          </cell>
          <cell r="F206" t="str">
            <v>24V-500AH</v>
          </cell>
          <cell r="G206" t="str">
            <v>조</v>
          </cell>
          <cell r="H206">
            <v>0</v>
          </cell>
          <cell r="J206">
            <v>0</v>
          </cell>
          <cell r="K206">
            <v>0</v>
          </cell>
        </row>
        <row r="207">
          <cell r="C207">
            <v>205</v>
          </cell>
          <cell r="E207" t="str">
            <v>축전지 철거</v>
          </cell>
          <cell r="F207" t="str">
            <v>24V-210AH</v>
          </cell>
          <cell r="G207" t="str">
            <v>조</v>
          </cell>
          <cell r="H207">
            <v>0</v>
          </cell>
          <cell r="J207">
            <v>0</v>
          </cell>
          <cell r="K207">
            <v>0</v>
          </cell>
        </row>
        <row r="208">
          <cell r="C208">
            <v>206</v>
          </cell>
          <cell r="E208" t="str">
            <v>축전지 철거</v>
          </cell>
          <cell r="F208" t="str">
            <v>24V-100AH 이하</v>
          </cell>
          <cell r="G208" t="str">
            <v>조</v>
          </cell>
          <cell r="H208">
            <v>0</v>
          </cell>
          <cell r="J208">
            <v>0</v>
          </cell>
          <cell r="K208">
            <v>0</v>
          </cell>
        </row>
        <row r="209">
          <cell r="C209">
            <v>207</v>
          </cell>
          <cell r="E209" t="str">
            <v>축전지 철거</v>
          </cell>
          <cell r="F209" t="str">
            <v>12V-96AH</v>
          </cell>
          <cell r="G209" t="str">
            <v>조</v>
          </cell>
          <cell r="H209">
            <v>0</v>
          </cell>
          <cell r="J209">
            <v>0</v>
          </cell>
          <cell r="K209">
            <v>0</v>
          </cell>
        </row>
        <row r="210">
          <cell r="C210">
            <v>208</v>
          </cell>
          <cell r="E210" t="str">
            <v>전원배전반 철거</v>
          </cell>
          <cell r="F210" t="str">
            <v>각 종</v>
          </cell>
          <cell r="G210" t="str">
            <v>조</v>
          </cell>
          <cell r="H210">
            <v>0</v>
          </cell>
          <cell r="J210">
            <v>0</v>
          </cell>
          <cell r="K210">
            <v>0</v>
          </cell>
        </row>
        <row r="211">
          <cell r="C211">
            <v>209</v>
          </cell>
          <cell r="E211" t="str">
            <v>궤도전압측정기 철거</v>
          </cell>
          <cell r="F211" t="str">
            <v>DC Bias용</v>
          </cell>
          <cell r="G211" t="str">
            <v>대</v>
          </cell>
          <cell r="H211">
            <v>0</v>
          </cell>
          <cell r="J211">
            <v>0</v>
          </cell>
          <cell r="K211">
            <v>0</v>
          </cell>
        </row>
        <row r="212">
          <cell r="C212">
            <v>210</v>
          </cell>
          <cell r="E212" t="str">
            <v>레일본드 철거</v>
          </cell>
          <cell r="F212" t="str">
            <v>각 종</v>
          </cell>
          <cell r="G212" t="str">
            <v>본</v>
          </cell>
          <cell r="H212">
            <v>0</v>
          </cell>
          <cell r="J212">
            <v>0</v>
          </cell>
          <cell r="K212">
            <v>0</v>
          </cell>
        </row>
        <row r="213">
          <cell r="C213">
            <v>211</v>
          </cell>
          <cell r="E213" t="str">
            <v>계전기 철거</v>
          </cell>
          <cell r="F213" t="str">
            <v>각 종</v>
          </cell>
          <cell r="G213" t="str">
            <v>개</v>
          </cell>
          <cell r="H213">
            <v>0</v>
          </cell>
          <cell r="J213">
            <v>0</v>
          </cell>
          <cell r="K213">
            <v>0</v>
          </cell>
        </row>
        <row r="214">
          <cell r="C214">
            <v>212</v>
          </cell>
          <cell r="E214" t="str">
            <v>에어컨 철거</v>
          </cell>
          <cell r="F214" t="str">
            <v>각 종</v>
          </cell>
          <cell r="G214" t="str">
            <v>대</v>
          </cell>
          <cell r="H214">
            <v>0</v>
          </cell>
          <cell r="J214">
            <v>0</v>
          </cell>
          <cell r="K214">
            <v>0</v>
          </cell>
        </row>
        <row r="215">
          <cell r="C215">
            <v>213</v>
          </cell>
          <cell r="E215" t="str">
            <v>ATS 지상자 철거</v>
          </cell>
          <cell r="F215" t="str">
            <v>ATS-S S-1형</v>
          </cell>
          <cell r="G215" t="str">
            <v>조</v>
          </cell>
          <cell r="H215">
            <v>74</v>
          </cell>
          <cell r="J215">
            <v>74</v>
          </cell>
          <cell r="K215">
            <v>0</v>
          </cell>
        </row>
        <row r="216">
          <cell r="C216">
            <v>214</v>
          </cell>
          <cell r="E216" t="str">
            <v>트로프 철거</v>
          </cell>
          <cell r="F216" t="str">
            <v>T70</v>
          </cell>
          <cell r="G216" t="str">
            <v>m</v>
          </cell>
          <cell r="H216">
            <v>14678</v>
          </cell>
          <cell r="J216">
            <v>14678</v>
          </cell>
          <cell r="K216">
            <v>0</v>
          </cell>
        </row>
        <row r="217">
          <cell r="C217">
            <v>215</v>
          </cell>
          <cell r="E217" t="str">
            <v>트로프 철거</v>
          </cell>
          <cell r="F217" t="str">
            <v>T120</v>
          </cell>
          <cell r="G217" t="str">
            <v>m</v>
          </cell>
          <cell r="H217">
            <v>1128</v>
          </cell>
          <cell r="J217">
            <v>1128</v>
          </cell>
          <cell r="K217">
            <v>0</v>
          </cell>
        </row>
        <row r="218">
          <cell r="C218">
            <v>216</v>
          </cell>
          <cell r="E218" t="str">
            <v>트로프 철거</v>
          </cell>
          <cell r="F218" t="str">
            <v>T150B</v>
          </cell>
          <cell r="G218" t="str">
            <v>m</v>
          </cell>
          <cell r="H218">
            <v>11253</v>
          </cell>
          <cell r="J218">
            <v>11253</v>
          </cell>
          <cell r="K218">
            <v>0</v>
          </cell>
        </row>
        <row r="219">
          <cell r="C219">
            <v>217</v>
          </cell>
          <cell r="E219" t="str">
            <v>트로프 철거</v>
          </cell>
          <cell r="F219" t="str">
            <v>T200B</v>
          </cell>
          <cell r="G219" t="str">
            <v>m</v>
          </cell>
          <cell r="H219">
            <v>4865</v>
          </cell>
          <cell r="J219">
            <v>4865</v>
          </cell>
          <cell r="K219">
            <v>0</v>
          </cell>
        </row>
        <row r="220">
          <cell r="C220">
            <v>218</v>
          </cell>
          <cell r="E220" t="str">
            <v>트로프 철거</v>
          </cell>
          <cell r="F220" t="str">
            <v>T400</v>
          </cell>
          <cell r="G220" t="str">
            <v>m</v>
          </cell>
          <cell r="H220">
            <v>8</v>
          </cell>
          <cell r="J220">
            <v>8</v>
          </cell>
          <cell r="K220">
            <v>0</v>
          </cell>
        </row>
        <row r="221">
          <cell r="C221">
            <v>219</v>
          </cell>
          <cell r="E221" t="str">
            <v>백관 철거</v>
          </cell>
          <cell r="F221" t="str">
            <v>Φ50</v>
          </cell>
          <cell r="G221" t="str">
            <v>m</v>
          </cell>
          <cell r="H221">
            <v>20</v>
          </cell>
          <cell r="J221">
            <v>20</v>
          </cell>
          <cell r="K221">
            <v>0</v>
          </cell>
        </row>
        <row r="222">
          <cell r="C222">
            <v>220</v>
          </cell>
          <cell r="E222" t="str">
            <v>도관전선 철거</v>
          </cell>
          <cell r="F222" t="str">
            <v>HP Φ76</v>
          </cell>
          <cell r="G222" t="str">
            <v>m</v>
          </cell>
          <cell r="H222">
            <v>0</v>
          </cell>
          <cell r="J222">
            <v>0</v>
          </cell>
          <cell r="K222">
            <v>0</v>
          </cell>
        </row>
        <row r="223">
          <cell r="C223">
            <v>221</v>
          </cell>
          <cell r="E223" t="str">
            <v>도관전선 철거</v>
          </cell>
          <cell r="F223" t="str">
            <v>HP Φ115</v>
          </cell>
          <cell r="G223" t="str">
            <v>m</v>
          </cell>
          <cell r="H223">
            <v>92</v>
          </cell>
          <cell r="J223">
            <v>92</v>
          </cell>
          <cell r="K223">
            <v>0</v>
          </cell>
        </row>
        <row r="224">
          <cell r="C224">
            <v>222</v>
          </cell>
          <cell r="E224" t="str">
            <v>임피던스본드 철거</v>
          </cell>
          <cell r="F224" t="str">
            <v>각 종</v>
          </cell>
          <cell r="G224" t="str">
            <v>개</v>
          </cell>
          <cell r="H224">
            <v>0</v>
          </cell>
          <cell r="J224">
            <v>0</v>
          </cell>
          <cell r="K224">
            <v>0</v>
          </cell>
        </row>
        <row r="225">
          <cell r="C225">
            <v>223</v>
          </cell>
          <cell r="E225" t="str">
            <v>통신케이블 철거</v>
          </cell>
          <cell r="F225" t="str">
            <v>CPEV 0.9x20P</v>
          </cell>
          <cell r="G225" t="str">
            <v>m</v>
          </cell>
          <cell r="H225">
            <v>256</v>
          </cell>
          <cell r="J225">
            <v>256</v>
          </cell>
          <cell r="K225">
            <v>0</v>
          </cell>
        </row>
        <row r="226">
          <cell r="C226">
            <v>224</v>
          </cell>
          <cell r="E226" t="str">
            <v>통신케이블 철거</v>
          </cell>
          <cell r="F226" t="str">
            <v>CPEV 0.9x14P</v>
          </cell>
          <cell r="G226" t="str">
            <v>m</v>
          </cell>
          <cell r="H226">
            <v>1390</v>
          </cell>
          <cell r="J226">
            <v>1390</v>
          </cell>
          <cell r="K226">
            <v>0</v>
          </cell>
        </row>
        <row r="227">
          <cell r="C227">
            <v>225</v>
          </cell>
          <cell r="E227" t="str">
            <v>제어케이블 철거</v>
          </cell>
          <cell r="F227" t="str">
            <v>CVV 7/1.6x2C</v>
          </cell>
          <cell r="G227" t="str">
            <v>100m</v>
          </cell>
          <cell r="H227">
            <v>97.92</v>
          </cell>
          <cell r="J227">
            <v>97.92</v>
          </cell>
          <cell r="K227">
            <v>0</v>
          </cell>
        </row>
        <row r="228">
          <cell r="C228">
            <v>226</v>
          </cell>
          <cell r="E228" t="str">
            <v>제어케이블 철거</v>
          </cell>
          <cell r="F228" t="str">
            <v>CVV 7/1.2x2C</v>
          </cell>
          <cell r="G228" t="str">
            <v>100m</v>
          </cell>
          <cell r="H228">
            <v>25.43</v>
          </cell>
          <cell r="J228">
            <v>25.43</v>
          </cell>
          <cell r="K228">
            <v>0</v>
          </cell>
        </row>
        <row r="229">
          <cell r="C229">
            <v>227</v>
          </cell>
          <cell r="E229" t="str">
            <v>제어케이블 철거</v>
          </cell>
          <cell r="F229" t="str">
            <v>CVV 7/1.0x7C</v>
          </cell>
          <cell r="G229" t="str">
            <v>100m</v>
          </cell>
          <cell r="H229">
            <v>3.69</v>
          </cell>
          <cell r="J229">
            <v>3.69</v>
          </cell>
          <cell r="K229">
            <v>0</v>
          </cell>
        </row>
        <row r="230">
          <cell r="C230">
            <v>228</v>
          </cell>
          <cell r="E230" t="str">
            <v>제어케이블 철거</v>
          </cell>
          <cell r="F230" t="str">
            <v>CVV 7/1.0x4C</v>
          </cell>
          <cell r="G230" t="str">
            <v>100m</v>
          </cell>
          <cell r="H230">
            <v>419.5</v>
          </cell>
          <cell r="J230">
            <v>419.5</v>
          </cell>
          <cell r="K230">
            <v>0</v>
          </cell>
        </row>
        <row r="231">
          <cell r="C231">
            <v>229</v>
          </cell>
          <cell r="E231" t="str">
            <v>제어케이블 철거</v>
          </cell>
          <cell r="F231" t="str">
            <v>CVV 7/1.0x2C</v>
          </cell>
          <cell r="G231" t="str">
            <v>100m</v>
          </cell>
          <cell r="H231">
            <v>353.29</v>
          </cell>
          <cell r="J231">
            <v>353.29</v>
          </cell>
          <cell r="K231">
            <v>0</v>
          </cell>
        </row>
        <row r="232">
          <cell r="C232">
            <v>230</v>
          </cell>
          <cell r="E232" t="str">
            <v>제어케이블 철거</v>
          </cell>
          <cell r="F232" t="str">
            <v>CVV 7/0.6x30C</v>
          </cell>
          <cell r="G232" t="str">
            <v>100m</v>
          </cell>
          <cell r="H232">
            <v>466.96</v>
          </cell>
          <cell r="J232">
            <v>466.96</v>
          </cell>
          <cell r="K232">
            <v>0</v>
          </cell>
        </row>
        <row r="233">
          <cell r="C233">
            <v>231</v>
          </cell>
          <cell r="E233" t="str">
            <v>제어케이블 철거</v>
          </cell>
          <cell r="F233" t="str">
            <v>CVV 7/0.6x20C</v>
          </cell>
          <cell r="G233" t="str">
            <v>100m</v>
          </cell>
          <cell r="H233">
            <v>42.03</v>
          </cell>
          <cell r="J233">
            <v>42.03</v>
          </cell>
          <cell r="K233">
            <v>0</v>
          </cell>
        </row>
        <row r="234">
          <cell r="C234">
            <v>232</v>
          </cell>
          <cell r="E234" t="str">
            <v>제어케이블 철거</v>
          </cell>
          <cell r="F234" t="str">
            <v>CVV 7/0.6x12C</v>
          </cell>
          <cell r="G234" t="str">
            <v>100m</v>
          </cell>
          <cell r="H234">
            <v>303.95999999999998</v>
          </cell>
          <cell r="J234">
            <v>303.95999999999998</v>
          </cell>
          <cell r="K234">
            <v>0</v>
          </cell>
        </row>
        <row r="235">
          <cell r="C235">
            <v>233</v>
          </cell>
          <cell r="E235" t="str">
            <v>제어케이블 철거</v>
          </cell>
          <cell r="F235" t="str">
            <v>CVV 7/0.6x7C</v>
          </cell>
          <cell r="G235" t="str">
            <v>100m</v>
          </cell>
          <cell r="H235">
            <v>246.72</v>
          </cell>
          <cell r="J235">
            <v>246.72</v>
          </cell>
          <cell r="K235">
            <v>0</v>
          </cell>
        </row>
        <row r="236">
          <cell r="C236">
            <v>234</v>
          </cell>
          <cell r="E236" t="str">
            <v>제어케이블 철거</v>
          </cell>
          <cell r="F236" t="str">
            <v>CVV 7/0.6x4C</v>
          </cell>
          <cell r="G236" t="str">
            <v>100m</v>
          </cell>
          <cell r="H236">
            <v>262.2</v>
          </cell>
          <cell r="J236">
            <v>262.2</v>
          </cell>
          <cell r="K236">
            <v>0</v>
          </cell>
        </row>
        <row r="237">
          <cell r="C237">
            <v>235</v>
          </cell>
          <cell r="E237" t="str">
            <v>제어케이블 철거</v>
          </cell>
          <cell r="F237" t="str">
            <v>CVV 7/0.6x2C</v>
          </cell>
          <cell r="G237" t="str">
            <v>100m</v>
          </cell>
          <cell r="H237">
            <v>336.7</v>
          </cell>
          <cell r="J237">
            <v>336.7</v>
          </cell>
          <cell r="K237">
            <v>0</v>
          </cell>
        </row>
        <row r="238">
          <cell r="C238">
            <v>236</v>
          </cell>
          <cell r="E238" t="str">
            <v>전원케이블 철거</v>
          </cell>
          <cell r="F238" t="str">
            <v>CV 19/2.0x1C</v>
          </cell>
          <cell r="G238" t="str">
            <v>100m</v>
          </cell>
          <cell r="H238">
            <v>72.3</v>
          </cell>
          <cell r="J238">
            <v>72.3</v>
          </cell>
          <cell r="K238">
            <v>0</v>
          </cell>
        </row>
        <row r="239">
          <cell r="C239">
            <v>237</v>
          </cell>
          <cell r="E239" t="str">
            <v>전원케이블 철거</v>
          </cell>
          <cell r="F239" t="str">
            <v>CV 7/2.6x2C</v>
          </cell>
          <cell r="G239" t="str">
            <v>100m</v>
          </cell>
          <cell r="H239">
            <v>6.78</v>
          </cell>
          <cell r="J239">
            <v>6.78</v>
          </cell>
          <cell r="K239">
            <v>0</v>
          </cell>
        </row>
        <row r="240">
          <cell r="C240">
            <v>238</v>
          </cell>
          <cell r="E240" t="str">
            <v>전원케이블 철거</v>
          </cell>
          <cell r="F240" t="str">
            <v>CV 7/2.6x1C</v>
          </cell>
          <cell r="G240" t="str">
            <v>100m</v>
          </cell>
          <cell r="H240">
            <v>68.44</v>
          </cell>
          <cell r="J240">
            <v>68.44</v>
          </cell>
          <cell r="K240">
            <v>0</v>
          </cell>
        </row>
        <row r="241">
          <cell r="C241">
            <v>239</v>
          </cell>
          <cell r="E241" t="str">
            <v>전원케이블 철거</v>
          </cell>
          <cell r="F241" t="str">
            <v>CV 7/2.3x2C</v>
          </cell>
          <cell r="G241" t="str">
            <v>100m</v>
          </cell>
          <cell r="H241">
            <v>0</v>
          </cell>
          <cell r="J241">
            <v>0</v>
          </cell>
          <cell r="K241">
            <v>0</v>
          </cell>
        </row>
        <row r="242">
          <cell r="C242">
            <v>240</v>
          </cell>
          <cell r="E242" t="str">
            <v>전원케이블 철거</v>
          </cell>
          <cell r="F242" t="str">
            <v>CV 7/2.0x2C</v>
          </cell>
          <cell r="G242" t="str">
            <v>100m</v>
          </cell>
          <cell r="H242">
            <v>34.57</v>
          </cell>
          <cell r="J242">
            <v>34.57</v>
          </cell>
          <cell r="K242">
            <v>0</v>
          </cell>
        </row>
        <row r="243">
          <cell r="C243">
            <v>241</v>
          </cell>
          <cell r="E243" t="str">
            <v>전원케이블 철거</v>
          </cell>
          <cell r="F243" t="str">
            <v>CV 7/1.6x2C</v>
          </cell>
          <cell r="G243" t="str">
            <v>100m</v>
          </cell>
          <cell r="H243">
            <v>392.55</v>
          </cell>
          <cell r="J243">
            <v>392.55</v>
          </cell>
          <cell r="K243">
            <v>0</v>
          </cell>
        </row>
        <row r="244">
          <cell r="C244">
            <v>242</v>
          </cell>
          <cell r="E244" t="str">
            <v>전원케이블 철거</v>
          </cell>
          <cell r="F244" t="str">
            <v>CV 7/1.2x2C</v>
          </cell>
          <cell r="G244" t="str">
            <v>100m</v>
          </cell>
          <cell r="H244">
            <v>32.07</v>
          </cell>
          <cell r="J244">
            <v>32.07</v>
          </cell>
          <cell r="K244">
            <v>0</v>
          </cell>
        </row>
        <row r="245">
          <cell r="C245">
            <v>243</v>
          </cell>
          <cell r="E245" t="str">
            <v>전원케이블 철거</v>
          </cell>
          <cell r="F245" t="str">
            <v>CV 7/1.0x4C</v>
          </cell>
          <cell r="G245" t="str">
            <v>100m</v>
          </cell>
          <cell r="H245">
            <v>103.01</v>
          </cell>
          <cell r="J245">
            <v>103.01</v>
          </cell>
          <cell r="K245">
            <v>0</v>
          </cell>
        </row>
        <row r="246">
          <cell r="C246">
            <v>244</v>
          </cell>
          <cell r="E246" t="str">
            <v>전원케이블 철거</v>
          </cell>
          <cell r="F246" t="str">
            <v>CV 7/1.0x2C</v>
          </cell>
          <cell r="G246" t="str">
            <v>100m</v>
          </cell>
          <cell r="H246">
            <v>360.01</v>
          </cell>
          <cell r="J246">
            <v>360.01</v>
          </cell>
          <cell r="K246">
            <v>0</v>
          </cell>
        </row>
        <row r="247">
          <cell r="C247">
            <v>245</v>
          </cell>
          <cell r="E247" t="str">
            <v>전원케이블 철거</v>
          </cell>
          <cell r="F247" t="str">
            <v>CV 7/0.6x12C</v>
          </cell>
          <cell r="G247" t="str">
            <v>100m</v>
          </cell>
          <cell r="H247">
            <v>17.510000000000002</v>
          </cell>
          <cell r="J247">
            <v>17.510000000000002</v>
          </cell>
          <cell r="K247">
            <v>0</v>
          </cell>
        </row>
        <row r="248">
          <cell r="C248">
            <v>246</v>
          </cell>
          <cell r="E248" t="str">
            <v>전원케이블 철거</v>
          </cell>
          <cell r="F248" t="str">
            <v>CV 7/0.6x8C</v>
          </cell>
          <cell r="G248" t="str">
            <v>100m</v>
          </cell>
          <cell r="H248">
            <v>14.99</v>
          </cell>
          <cell r="J248">
            <v>14.99</v>
          </cell>
          <cell r="K248">
            <v>0</v>
          </cell>
        </row>
        <row r="249">
          <cell r="C249">
            <v>247</v>
          </cell>
          <cell r="E249" t="str">
            <v>전원케이블 철거</v>
          </cell>
          <cell r="F249" t="str">
            <v>CV 7/0.6x7C</v>
          </cell>
          <cell r="G249" t="str">
            <v>100m</v>
          </cell>
          <cell r="H249">
            <v>7.52</v>
          </cell>
          <cell r="J249">
            <v>7.52</v>
          </cell>
          <cell r="K249">
            <v>0</v>
          </cell>
        </row>
        <row r="250">
          <cell r="C250">
            <v>248</v>
          </cell>
          <cell r="E250" t="str">
            <v>전원케이블 철거</v>
          </cell>
          <cell r="F250" t="str">
            <v>CV 7/0.6x4C</v>
          </cell>
          <cell r="G250" t="str">
            <v>100m</v>
          </cell>
          <cell r="H250">
            <v>5.12</v>
          </cell>
          <cell r="J250">
            <v>5.12</v>
          </cell>
          <cell r="K250">
            <v>0</v>
          </cell>
        </row>
        <row r="251">
          <cell r="C251">
            <v>249</v>
          </cell>
          <cell r="E251" t="str">
            <v>전원케이블 철거</v>
          </cell>
          <cell r="F251" t="str">
            <v>CV 7/0.6x2C</v>
          </cell>
          <cell r="G251" t="str">
            <v>100m</v>
          </cell>
          <cell r="H251">
            <v>87.99</v>
          </cell>
          <cell r="J251">
            <v>87.99</v>
          </cell>
          <cell r="K251">
            <v>0</v>
          </cell>
        </row>
        <row r="252">
          <cell r="C252">
            <v>250</v>
          </cell>
          <cell r="E252" t="str">
            <v>특수신호발광기 철거</v>
          </cell>
          <cell r="F252" t="str">
            <v/>
          </cell>
          <cell r="G252" t="str">
            <v>기</v>
          </cell>
          <cell r="H252">
            <v>0</v>
          </cell>
          <cell r="J252">
            <v>0</v>
          </cell>
          <cell r="K252">
            <v>0</v>
          </cell>
        </row>
        <row r="253">
          <cell r="C253">
            <v>251</v>
          </cell>
          <cell r="E253" t="str">
            <v>원격제어장치 철거</v>
          </cell>
          <cell r="F253" t="str">
            <v>ERC</v>
          </cell>
          <cell r="G253" t="str">
            <v>조</v>
          </cell>
          <cell r="H253">
            <v>0</v>
          </cell>
          <cell r="J253">
            <v>0</v>
          </cell>
          <cell r="K253">
            <v>0</v>
          </cell>
        </row>
        <row r="254">
          <cell r="C254">
            <v>252</v>
          </cell>
          <cell r="E254" t="str">
            <v>궤도회로 철거</v>
          </cell>
          <cell r="F254" t="str">
            <v>임펄스</v>
          </cell>
          <cell r="G254" t="str">
            <v>회로</v>
          </cell>
          <cell r="H254">
            <v>0</v>
          </cell>
          <cell r="J254">
            <v>0</v>
          </cell>
          <cell r="K254">
            <v>0</v>
          </cell>
        </row>
        <row r="255">
          <cell r="C255">
            <v>256</v>
          </cell>
          <cell r="E255" t="str">
            <v>건널목유니트 이설</v>
          </cell>
          <cell r="F255" t="str">
            <v>ST형</v>
          </cell>
          <cell r="G255" t="str">
            <v>조</v>
          </cell>
          <cell r="H255">
            <v>0</v>
          </cell>
          <cell r="J255">
            <v>0</v>
          </cell>
          <cell r="K255">
            <v>0</v>
          </cell>
        </row>
        <row r="256">
          <cell r="C256">
            <v>257</v>
          </cell>
          <cell r="E256" t="str">
            <v>건널목경보기 이설</v>
          </cell>
          <cell r="F256" t="str">
            <v>HB24S(일반)</v>
          </cell>
          <cell r="G256" t="str">
            <v>기</v>
          </cell>
          <cell r="H256">
            <v>0</v>
          </cell>
          <cell r="J256">
            <v>0</v>
          </cell>
          <cell r="K256">
            <v>0</v>
          </cell>
        </row>
        <row r="257">
          <cell r="C257">
            <v>258</v>
          </cell>
          <cell r="E257" t="str">
            <v>전동차단기 이설</v>
          </cell>
          <cell r="F257" t="str">
            <v>DC 24V</v>
          </cell>
          <cell r="G257" t="str">
            <v>대</v>
          </cell>
          <cell r="H257">
            <v>0</v>
          </cell>
          <cell r="J257">
            <v>0</v>
          </cell>
          <cell r="K257">
            <v>0</v>
          </cell>
        </row>
        <row r="258">
          <cell r="C258">
            <v>259</v>
          </cell>
          <cell r="E258" t="str">
            <v>원격제어장치 이설</v>
          </cell>
          <cell r="F258" t="str">
            <v>ERC</v>
          </cell>
          <cell r="G258" t="str">
            <v>조</v>
          </cell>
          <cell r="H258">
            <v>0</v>
          </cell>
          <cell r="J258">
            <v>0</v>
          </cell>
          <cell r="K258">
            <v>0</v>
          </cell>
        </row>
        <row r="260">
          <cell r="C260">
            <v>260</v>
          </cell>
          <cell r="E260" t="str">
            <v>접착식 절연 신설</v>
          </cell>
          <cell r="F260" t="str">
            <v>60kg</v>
          </cell>
          <cell r="G260" t="str">
            <v>조</v>
          </cell>
          <cell r="H260">
            <v>0</v>
          </cell>
          <cell r="J260">
            <v>0</v>
          </cell>
          <cell r="K260">
            <v>0</v>
          </cell>
        </row>
        <row r="264">
          <cell r="C264">
            <v>253</v>
          </cell>
          <cell r="E264" t="str">
            <v>연동시험</v>
          </cell>
          <cell r="F264" t="str">
            <v>14역</v>
          </cell>
          <cell r="G264" t="str">
            <v>식</v>
          </cell>
          <cell r="H264">
            <v>0</v>
          </cell>
        </row>
        <row r="265">
          <cell r="C265">
            <v>254</v>
          </cell>
          <cell r="E265" t="str">
            <v>기타재료</v>
          </cell>
          <cell r="F265" t="str">
            <v/>
          </cell>
          <cell r="G265" t="str">
            <v>식</v>
          </cell>
          <cell r="H265">
            <v>0</v>
          </cell>
        </row>
        <row r="266">
          <cell r="C266">
            <v>255</v>
          </cell>
          <cell r="E266" t="str">
            <v>가설건물 신설</v>
          </cell>
          <cell r="F266" t="str">
            <v>각 종</v>
          </cell>
          <cell r="G266" t="str">
            <v>동</v>
          </cell>
          <cell r="H266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(신설)"/>
      <sheetName val="1공구총(신설)"/>
      <sheetName val="2공구총(신설)"/>
      <sheetName val="총(철거)"/>
      <sheetName val="1공구총(철거)"/>
      <sheetName val="2공구총(철거)"/>
      <sheetName val="예산조서"/>
      <sheetName val="단가산출(신설)"/>
      <sheetName val="단가산출(철거)"/>
      <sheetName val="기타재료"/>
      <sheetName val="총물량표"/>
      <sheetName val="표지목차"/>
      <sheetName val="간지1"/>
      <sheetName val="공사원가"/>
      <sheetName val="간지2"/>
      <sheetName val="간지3"/>
      <sheetName val="관급자재"/>
      <sheetName val="간지4"/>
      <sheetName val="공통단가"/>
      <sheetName val="단가산출서"/>
      <sheetName val="간지5"/>
      <sheetName val="운반비산출"/>
      <sheetName val="차량비"/>
      <sheetName val="중량산출"/>
      <sheetName val="간지6"/>
      <sheetName val="작업부산물"/>
      <sheetName val="간지7"/>
      <sheetName val="자재단가비교표"/>
      <sheetName val="간지8"/>
      <sheetName val="경비율"/>
      <sheetName val="물량표"/>
      <sheetName val="단가비교표"/>
      <sheetName val="BASIC (2)"/>
      <sheetName val="공사설계서"/>
      <sheetName val="동원인원"/>
      <sheetName val="설계명세서"/>
      <sheetName val="단가산출기초"/>
      <sheetName val="수량산출내역서"/>
      <sheetName val="노단"/>
      <sheetName val="수량집계"/>
      <sheetName val="수량산출"/>
      <sheetName val="48일위"/>
      <sheetName val="13.단가비교표"/>
      <sheetName val="요율"/>
      <sheetName val="4.2내역서"/>
      <sheetName val="조명율표"/>
      <sheetName val="단가 (2)"/>
      <sheetName val="개요"/>
      <sheetName val="1.설계설명서"/>
      <sheetName val="직노"/>
      <sheetName val="실행내역"/>
      <sheetName val="설계예산서"/>
      <sheetName val="예산내역서"/>
      <sheetName val="예정공정표"/>
      <sheetName val="총계"/>
      <sheetName val="산출0"/>
      <sheetName val="총괄표"/>
      <sheetName val="24.보증금(전신전화가입권)"/>
      <sheetName val="일위산출근거"/>
      <sheetName val="1월"/>
      <sheetName val="기"/>
      <sheetName val="전선(총)"/>
      <sheetName val="20관리비율"/>
      <sheetName val="어룡"/>
      <sheetName val="철거산출근거"/>
      <sheetName val="재료"/>
      <sheetName val="손익분석"/>
      <sheetName val="단가 및 재료비"/>
      <sheetName val="200"/>
      <sheetName val="집계"/>
      <sheetName val="내역서"/>
      <sheetName val="설계수량"/>
      <sheetName val="골재산출"/>
      <sheetName val="공사예산하조서"/>
      <sheetName val="일위대가"/>
      <sheetName val="노임단가"/>
      <sheetName val="기초자료입력및 K치 확인"/>
      <sheetName val="통계연보"/>
      <sheetName val="일위대가 "/>
      <sheetName val="인공산출"/>
      <sheetName val="내역"/>
      <sheetName val="Sheet1"/>
      <sheetName val="대공종"/>
      <sheetName val="101동"/>
      <sheetName val="교수설계"/>
      <sheetName val="BASIC_(2)"/>
      <sheetName val="13_단가비교표"/>
      <sheetName val="단가_(2)"/>
      <sheetName val="4_2내역서"/>
      <sheetName val="1_설계설명서"/>
      <sheetName val="24_보증금(전신전화가입권)"/>
      <sheetName val="기초자료입력및_K치_확인"/>
      <sheetName val="단가_및_재료비"/>
      <sheetName val="예산명세서"/>
      <sheetName val="자료입력"/>
      <sheetName val="AS복구"/>
      <sheetName val="중기터파기"/>
      <sheetName val="변수값"/>
      <sheetName val="중기상차"/>
    </sheetNames>
    <sheetDataSet>
      <sheetData sheetId="0"/>
      <sheetData sheetId="1"/>
      <sheetData sheetId="2"/>
      <sheetData sheetId="3" refreshError="1">
        <row r="2">
          <cell r="C2" t="str">
            <v>일위번호</v>
          </cell>
          <cell r="E2" t="str">
            <v>공      종</v>
          </cell>
          <cell r="F2" t="str">
            <v>규       격</v>
          </cell>
          <cell r="G2" t="str">
            <v>단위</v>
          </cell>
          <cell r="H2" t="str">
            <v>계</v>
          </cell>
          <cell r="I2" t="str">
            <v>기기배치도</v>
          </cell>
          <cell r="J2" t="str">
            <v>전선로도</v>
          </cell>
          <cell r="K2" t="str">
            <v>궤도회로도</v>
          </cell>
          <cell r="L2" t="str">
            <v>접 지 도</v>
          </cell>
          <cell r="M2" t="str">
            <v>비   고</v>
          </cell>
        </row>
        <row r="3">
          <cell r="C3">
            <v>113</v>
          </cell>
          <cell r="E3" t="str">
            <v>신호기 철거</v>
          </cell>
          <cell r="F3" t="str">
            <v>다등형 3현시, 강관주</v>
          </cell>
          <cell r="G3" t="str">
            <v>기</v>
          </cell>
          <cell r="H3">
            <v>83</v>
          </cell>
          <cell r="I3">
            <v>0</v>
          </cell>
          <cell r="J3">
            <v>83</v>
          </cell>
          <cell r="K3">
            <v>0</v>
          </cell>
        </row>
        <row r="4">
          <cell r="C4">
            <v>114</v>
          </cell>
          <cell r="E4" t="str">
            <v>중계신호기 철거</v>
          </cell>
          <cell r="F4" t="str">
            <v>등열식</v>
          </cell>
          <cell r="G4" t="str">
            <v>기</v>
          </cell>
          <cell r="H4">
            <v>16</v>
          </cell>
          <cell r="I4">
            <v>0</v>
          </cell>
          <cell r="J4">
            <v>16</v>
          </cell>
          <cell r="K4">
            <v>0</v>
          </cell>
        </row>
        <row r="5">
          <cell r="C5">
            <v>115</v>
          </cell>
          <cell r="E5" t="str">
            <v>진로선별등 철거</v>
          </cell>
          <cell r="F5" t="str">
            <v>등열식</v>
          </cell>
          <cell r="G5" t="str">
            <v>개</v>
          </cell>
          <cell r="H5">
            <v>32</v>
          </cell>
          <cell r="I5">
            <v>0</v>
          </cell>
          <cell r="J5">
            <v>32</v>
          </cell>
          <cell r="K5">
            <v>0</v>
          </cell>
        </row>
        <row r="6">
          <cell r="C6">
            <v>116</v>
          </cell>
          <cell r="E6" t="str">
            <v>진로선별등 철거</v>
          </cell>
          <cell r="F6" t="str">
            <v>주신호용(문자식)</v>
          </cell>
          <cell r="G6" t="str">
            <v>개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117</v>
          </cell>
          <cell r="E7" t="str">
            <v>진로선별등 철거</v>
          </cell>
          <cell r="F7" t="str">
            <v>입환문자형</v>
          </cell>
          <cell r="G7" t="str">
            <v>개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</row>
        <row r="8">
          <cell r="C8">
            <v>118</v>
          </cell>
          <cell r="E8" t="str">
            <v>입환표지 철거</v>
          </cell>
          <cell r="F8" t="str">
            <v>색등식자립형</v>
          </cell>
          <cell r="G8" t="str">
            <v>기</v>
          </cell>
          <cell r="H8">
            <v>110</v>
          </cell>
          <cell r="I8">
            <v>0</v>
          </cell>
          <cell r="J8">
            <v>110</v>
          </cell>
          <cell r="K8">
            <v>0</v>
          </cell>
        </row>
        <row r="9">
          <cell r="C9">
            <v>119</v>
          </cell>
          <cell r="E9" t="str">
            <v>입환표지 철거</v>
          </cell>
          <cell r="F9" t="str">
            <v>색등식취부형</v>
          </cell>
          <cell r="G9" t="str">
            <v>기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</row>
        <row r="10">
          <cell r="C10">
            <v>120</v>
          </cell>
          <cell r="E10" t="str">
            <v>전기선로전환기 철거</v>
          </cell>
          <cell r="F10" t="str">
            <v>AC 105/220V NS형</v>
          </cell>
          <cell r="G10" t="str">
            <v>대</v>
          </cell>
          <cell r="H10">
            <v>164</v>
          </cell>
          <cell r="I10">
            <v>0</v>
          </cell>
          <cell r="J10">
            <v>164</v>
          </cell>
          <cell r="K10">
            <v>0</v>
          </cell>
        </row>
        <row r="11">
          <cell r="C11">
            <v>121</v>
          </cell>
          <cell r="E11" t="str">
            <v>궤조절연 철거</v>
          </cell>
          <cell r="F11" t="str">
            <v>절연체이음매판 50kg.N</v>
          </cell>
          <cell r="G11" t="str">
            <v>조</v>
          </cell>
          <cell r="H11">
            <v>192</v>
          </cell>
          <cell r="I11">
            <v>0</v>
          </cell>
          <cell r="J11">
            <v>0</v>
          </cell>
          <cell r="K11">
            <v>192</v>
          </cell>
        </row>
        <row r="12">
          <cell r="C12">
            <v>122</v>
          </cell>
          <cell r="E12" t="str">
            <v>송착쟘바 철거</v>
          </cell>
          <cell r="F12" t="str">
            <v>CV 22㎟x2C</v>
          </cell>
          <cell r="G12" t="str">
            <v>개소</v>
          </cell>
          <cell r="H12">
            <v>652</v>
          </cell>
          <cell r="I12">
            <v>0</v>
          </cell>
          <cell r="J12">
            <v>0</v>
          </cell>
          <cell r="K12">
            <v>652</v>
          </cell>
        </row>
        <row r="13">
          <cell r="C13">
            <v>123</v>
          </cell>
          <cell r="E13" t="str">
            <v>케이블헷드 철거</v>
          </cell>
          <cell r="F13" t="str">
            <v>4회선용</v>
          </cell>
          <cell r="G13" t="str">
            <v>조</v>
          </cell>
          <cell r="H13">
            <v>156</v>
          </cell>
          <cell r="I13">
            <v>0</v>
          </cell>
          <cell r="J13">
            <v>0</v>
          </cell>
          <cell r="K13">
            <v>156</v>
          </cell>
        </row>
        <row r="14">
          <cell r="C14">
            <v>124</v>
          </cell>
          <cell r="E14" t="str">
            <v>궤도송신기 철거</v>
          </cell>
          <cell r="F14" t="str">
            <v>DC Bias용</v>
          </cell>
          <cell r="G14" t="str">
            <v>개</v>
          </cell>
          <cell r="H14">
            <v>298</v>
          </cell>
          <cell r="I14">
            <v>0</v>
          </cell>
          <cell r="J14">
            <v>0</v>
          </cell>
          <cell r="K14">
            <v>298</v>
          </cell>
        </row>
        <row r="15">
          <cell r="C15">
            <v>125</v>
          </cell>
          <cell r="E15" t="str">
            <v>기구함 철거</v>
          </cell>
          <cell r="F15" t="str">
            <v>특2호</v>
          </cell>
          <cell r="G15" t="str">
            <v>개</v>
          </cell>
          <cell r="H15">
            <v>13</v>
          </cell>
          <cell r="I15">
            <v>0</v>
          </cell>
          <cell r="J15">
            <v>13</v>
          </cell>
          <cell r="K15">
            <v>0</v>
          </cell>
        </row>
        <row r="16">
          <cell r="C16">
            <v>126</v>
          </cell>
          <cell r="E16" t="str">
            <v>기구함 철거</v>
          </cell>
          <cell r="F16" t="str">
            <v>철제 No.2</v>
          </cell>
          <cell r="G16" t="str">
            <v>개</v>
          </cell>
          <cell r="H16">
            <v>56</v>
          </cell>
          <cell r="I16">
            <v>0</v>
          </cell>
          <cell r="J16">
            <v>56</v>
          </cell>
          <cell r="K16">
            <v>0</v>
          </cell>
        </row>
        <row r="17">
          <cell r="C17">
            <v>127</v>
          </cell>
          <cell r="E17" t="str">
            <v>기구함 철거</v>
          </cell>
          <cell r="F17" t="str">
            <v>철제 No.5</v>
          </cell>
          <cell r="G17" t="str">
            <v>개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</row>
        <row r="18">
          <cell r="C18">
            <v>128</v>
          </cell>
          <cell r="E18" t="str">
            <v>접속함 철거</v>
          </cell>
          <cell r="F18" t="str">
            <v>철제 No.2</v>
          </cell>
          <cell r="G18" t="str">
            <v>개</v>
          </cell>
          <cell r="H18">
            <v>93</v>
          </cell>
          <cell r="I18">
            <v>0</v>
          </cell>
          <cell r="J18">
            <v>93</v>
          </cell>
          <cell r="K18">
            <v>0</v>
          </cell>
        </row>
        <row r="19">
          <cell r="C19">
            <v>129</v>
          </cell>
          <cell r="E19" t="str">
            <v>건널목제어유니트 철거</v>
          </cell>
          <cell r="F19" t="str">
            <v>ST</v>
          </cell>
          <cell r="G19" t="str">
            <v>기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130</v>
          </cell>
          <cell r="E20" t="str">
            <v>건널목제어유니트 철거</v>
          </cell>
          <cell r="F20" t="str">
            <v>DT</v>
          </cell>
          <cell r="G20" t="str">
            <v>기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</row>
        <row r="21">
          <cell r="C21">
            <v>131</v>
          </cell>
          <cell r="E21" t="str">
            <v>건널목제어유니트 철거</v>
          </cell>
          <cell r="F21" t="str">
            <v>DC</v>
          </cell>
          <cell r="G21" t="str">
            <v>기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</row>
        <row r="22">
          <cell r="C22">
            <v>132</v>
          </cell>
          <cell r="E22" t="str">
            <v>건널목경보기 철거</v>
          </cell>
          <cell r="F22" t="str">
            <v>B24S</v>
          </cell>
          <cell r="G22" t="str">
            <v>기</v>
          </cell>
          <cell r="H22">
            <v>22</v>
          </cell>
          <cell r="I22">
            <v>0</v>
          </cell>
          <cell r="J22">
            <v>22</v>
          </cell>
          <cell r="K22">
            <v>0</v>
          </cell>
        </row>
        <row r="23">
          <cell r="C23">
            <v>133</v>
          </cell>
          <cell r="E23" t="str">
            <v>건널목경보기 철거</v>
          </cell>
          <cell r="F23" t="str">
            <v>HB24D(현수형)</v>
          </cell>
          <cell r="G23" t="str">
            <v>기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134</v>
          </cell>
          <cell r="E24" t="str">
            <v>전동차단기 철거</v>
          </cell>
          <cell r="F24" t="str">
            <v>DC 24V(일반형)</v>
          </cell>
          <cell r="G24" t="str">
            <v>대</v>
          </cell>
          <cell r="H24">
            <v>26</v>
          </cell>
          <cell r="I24">
            <v>0</v>
          </cell>
          <cell r="J24">
            <v>26</v>
          </cell>
          <cell r="K24">
            <v>0</v>
          </cell>
        </row>
        <row r="25">
          <cell r="C25">
            <v>135</v>
          </cell>
          <cell r="E25" t="str">
            <v>분선반랙 철거</v>
          </cell>
          <cell r="F25" t="str">
            <v>810회선용</v>
          </cell>
          <cell r="G25" t="str">
            <v>면</v>
          </cell>
          <cell r="H25">
            <v>15</v>
          </cell>
          <cell r="I25">
            <v>15</v>
          </cell>
          <cell r="J25">
            <v>0</v>
          </cell>
          <cell r="K25">
            <v>0</v>
          </cell>
        </row>
        <row r="26">
          <cell r="C26">
            <v>136</v>
          </cell>
          <cell r="E26" t="str">
            <v>저항자랙 철거</v>
          </cell>
          <cell r="F26" t="str">
            <v/>
          </cell>
          <cell r="G26" t="str">
            <v>개</v>
          </cell>
          <cell r="H26">
            <v>14</v>
          </cell>
          <cell r="I26">
            <v>14</v>
          </cell>
          <cell r="J26">
            <v>0</v>
          </cell>
          <cell r="K26">
            <v>0</v>
          </cell>
        </row>
        <row r="27">
          <cell r="C27">
            <v>137</v>
          </cell>
          <cell r="E27" t="str">
            <v>기기랙 철거</v>
          </cell>
          <cell r="F27" t="str">
            <v>각 종</v>
          </cell>
          <cell r="G27" t="str">
            <v>개</v>
          </cell>
          <cell r="H27">
            <v>41</v>
          </cell>
          <cell r="I27">
            <v>41</v>
          </cell>
          <cell r="J27">
            <v>0</v>
          </cell>
          <cell r="K27">
            <v>0</v>
          </cell>
        </row>
        <row r="28">
          <cell r="C28">
            <v>138</v>
          </cell>
          <cell r="E28" t="str">
            <v>긍선쟘바 철거</v>
          </cell>
          <cell r="F28" t="str">
            <v>CV 22㎟x1Cx17m</v>
          </cell>
          <cell r="G28" t="str">
            <v>개소</v>
          </cell>
          <cell r="H28">
            <v>112</v>
          </cell>
          <cell r="I28">
            <v>0</v>
          </cell>
          <cell r="J28">
            <v>0</v>
          </cell>
          <cell r="K28">
            <v>112</v>
          </cell>
        </row>
        <row r="29">
          <cell r="C29">
            <v>139</v>
          </cell>
          <cell r="E29" t="str">
            <v>긍선쟘바 철거</v>
          </cell>
          <cell r="F29" t="str">
            <v>CV 22㎟x1Cx4m</v>
          </cell>
          <cell r="G29" t="str">
            <v>개소</v>
          </cell>
          <cell r="H29">
            <v>187</v>
          </cell>
          <cell r="I29">
            <v>0</v>
          </cell>
          <cell r="J29">
            <v>0</v>
          </cell>
          <cell r="K29">
            <v>187</v>
          </cell>
        </row>
        <row r="30">
          <cell r="C30">
            <v>140</v>
          </cell>
          <cell r="E30" t="str">
            <v>크로싱쟘바 철거</v>
          </cell>
          <cell r="F30" t="str">
            <v>CV 22㎟x1C</v>
          </cell>
          <cell r="G30" t="str">
            <v>개소</v>
          </cell>
          <cell r="H30">
            <v>156</v>
          </cell>
          <cell r="I30">
            <v>0</v>
          </cell>
          <cell r="J30">
            <v>0</v>
          </cell>
          <cell r="K30">
            <v>156</v>
          </cell>
        </row>
        <row r="31">
          <cell r="C31">
            <v>141</v>
          </cell>
          <cell r="E31" t="str">
            <v>첨단쟘바 철거</v>
          </cell>
          <cell r="F31" t="str">
            <v>CV 22㎟x1C</v>
          </cell>
          <cell r="G31" t="str">
            <v>개소</v>
          </cell>
          <cell r="H31">
            <v>388</v>
          </cell>
          <cell r="I31">
            <v>0</v>
          </cell>
          <cell r="J31">
            <v>0</v>
          </cell>
          <cell r="K31">
            <v>388</v>
          </cell>
        </row>
        <row r="32">
          <cell r="C32">
            <v>142</v>
          </cell>
          <cell r="E32" t="str">
            <v>계전기랙 철거</v>
          </cell>
          <cell r="F32" t="str">
            <v>삽입형</v>
          </cell>
          <cell r="G32" t="str">
            <v>개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</row>
        <row r="33">
          <cell r="C33">
            <v>143</v>
          </cell>
          <cell r="E33" t="str">
            <v>계전기랙 철거</v>
          </cell>
          <cell r="F33" t="str">
            <v>유니트형</v>
          </cell>
          <cell r="G33" t="str">
            <v>개</v>
          </cell>
          <cell r="H33">
            <v>149</v>
          </cell>
          <cell r="I33">
            <v>149</v>
          </cell>
          <cell r="J33">
            <v>0</v>
          </cell>
          <cell r="K33">
            <v>0</v>
          </cell>
        </row>
        <row r="34">
          <cell r="C34">
            <v>144</v>
          </cell>
          <cell r="E34" t="str">
            <v>케이블랙 철거</v>
          </cell>
          <cell r="F34" t="str">
            <v>500mm 이하</v>
          </cell>
          <cell r="G34" t="str">
            <v>m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145</v>
          </cell>
          <cell r="E35" t="str">
            <v>궤도계전기 철거</v>
          </cell>
          <cell r="F35" t="str">
            <v>DC Bias용</v>
          </cell>
          <cell r="G35" t="str">
            <v>개</v>
          </cell>
          <cell r="H35">
            <v>285</v>
          </cell>
          <cell r="I35">
            <v>285</v>
          </cell>
          <cell r="J35">
            <v>0</v>
          </cell>
          <cell r="K35">
            <v>0</v>
          </cell>
        </row>
        <row r="36">
          <cell r="C36">
            <v>146</v>
          </cell>
          <cell r="E36" t="str">
            <v>계전기유니트 철거</v>
          </cell>
          <cell r="F36" t="str">
            <v>수용계전기 7개용 이하</v>
          </cell>
          <cell r="G36" t="str">
            <v>개</v>
          </cell>
          <cell r="H36">
            <v>149</v>
          </cell>
          <cell r="I36">
            <v>149</v>
          </cell>
          <cell r="J36">
            <v>0</v>
          </cell>
          <cell r="K36">
            <v>0</v>
          </cell>
        </row>
        <row r="37">
          <cell r="C37">
            <v>147</v>
          </cell>
          <cell r="E37" t="str">
            <v>계전기유니트 철거</v>
          </cell>
          <cell r="F37" t="str">
            <v>수용계전기 8개</v>
          </cell>
          <cell r="G37" t="str">
            <v>개</v>
          </cell>
          <cell r="H37">
            <v>452</v>
          </cell>
          <cell r="I37">
            <v>452</v>
          </cell>
          <cell r="J37">
            <v>0</v>
          </cell>
          <cell r="K37">
            <v>0</v>
          </cell>
        </row>
        <row r="38">
          <cell r="C38">
            <v>148</v>
          </cell>
          <cell r="E38" t="str">
            <v>계전기유니트 철거</v>
          </cell>
          <cell r="F38" t="str">
            <v>수용계전기 9개</v>
          </cell>
          <cell r="G38" t="str">
            <v>개</v>
          </cell>
          <cell r="H38">
            <v>142</v>
          </cell>
          <cell r="I38">
            <v>142</v>
          </cell>
          <cell r="J38">
            <v>0</v>
          </cell>
          <cell r="K38">
            <v>0</v>
          </cell>
        </row>
        <row r="39">
          <cell r="C39">
            <v>149</v>
          </cell>
          <cell r="E39" t="str">
            <v>계전기유니트 철거</v>
          </cell>
          <cell r="F39" t="str">
            <v>수용계전기 10~11개용</v>
          </cell>
          <cell r="G39" t="str">
            <v>개</v>
          </cell>
          <cell r="H39">
            <v>91</v>
          </cell>
          <cell r="I39">
            <v>91</v>
          </cell>
          <cell r="J39">
            <v>0</v>
          </cell>
          <cell r="K39">
            <v>0</v>
          </cell>
        </row>
        <row r="40">
          <cell r="C40">
            <v>150</v>
          </cell>
          <cell r="E40" t="str">
            <v>계전기유니트 철거</v>
          </cell>
          <cell r="F40" t="str">
            <v>수용계전기 12개용</v>
          </cell>
          <cell r="G40" t="str">
            <v>개</v>
          </cell>
          <cell r="H40">
            <v>114</v>
          </cell>
          <cell r="I40">
            <v>114</v>
          </cell>
          <cell r="J40">
            <v>0</v>
          </cell>
          <cell r="K40">
            <v>0</v>
          </cell>
        </row>
        <row r="41">
          <cell r="C41">
            <v>151</v>
          </cell>
          <cell r="E41" t="str">
            <v>계전기유니트 철거</v>
          </cell>
          <cell r="F41" t="str">
            <v>수용계전기 13개용</v>
          </cell>
          <cell r="G41" t="str">
            <v>개</v>
          </cell>
          <cell r="H41">
            <v>94</v>
          </cell>
          <cell r="I41">
            <v>94</v>
          </cell>
          <cell r="J41">
            <v>0</v>
          </cell>
          <cell r="K41">
            <v>0</v>
          </cell>
        </row>
        <row r="42">
          <cell r="C42">
            <v>152</v>
          </cell>
          <cell r="E42" t="str">
            <v>계전기유니트 철거</v>
          </cell>
          <cell r="F42" t="str">
            <v>수용계전기 14~24개용</v>
          </cell>
          <cell r="G42" t="str">
            <v>개</v>
          </cell>
          <cell r="H42">
            <v>191</v>
          </cell>
          <cell r="I42">
            <v>191</v>
          </cell>
          <cell r="J42">
            <v>0</v>
          </cell>
          <cell r="K42">
            <v>0</v>
          </cell>
        </row>
        <row r="43">
          <cell r="C43">
            <v>153</v>
          </cell>
          <cell r="E43" t="str">
            <v>계전기유니트 철거</v>
          </cell>
          <cell r="F43" t="str">
            <v>수용계전기 25개용 이상</v>
          </cell>
          <cell r="G43" t="str">
            <v>개</v>
          </cell>
          <cell r="H43">
            <v>135</v>
          </cell>
          <cell r="I43">
            <v>135</v>
          </cell>
          <cell r="J43">
            <v>0</v>
          </cell>
          <cell r="K43">
            <v>0</v>
          </cell>
        </row>
        <row r="44">
          <cell r="C44">
            <v>154</v>
          </cell>
          <cell r="E44" t="str">
            <v>계전기유니트 철거</v>
          </cell>
          <cell r="F44" t="str">
            <v>D1-A100</v>
          </cell>
          <cell r="G44" t="str">
            <v>개</v>
          </cell>
          <cell r="H44">
            <v>16</v>
          </cell>
          <cell r="I44">
            <v>16</v>
          </cell>
          <cell r="J44">
            <v>0</v>
          </cell>
          <cell r="K44">
            <v>0</v>
          </cell>
        </row>
        <row r="45">
          <cell r="C45">
            <v>155</v>
          </cell>
          <cell r="E45" t="str">
            <v>조작표시반 철거</v>
          </cell>
          <cell r="F45" t="str">
            <v>2m 이하</v>
          </cell>
          <cell r="G45" t="str">
            <v>면</v>
          </cell>
          <cell r="H45">
            <v>14</v>
          </cell>
          <cell r="I45">
            <v>14</v>
          </cell>
          <cell r="J45">
            <v>0</v>
          </cell>
          <cell r="K45">
            <v>0</v>
          </cell>
        </row>
        <row r="46">
          <cell r="C46">
            <v>156</v>
          </cell>
          <cell r="E46" t="str">
            <v>표시반 철거</v>
          </cell>
          <cell r="F46" t="str">
            <v/>
          </cell>
          <cell r="G46" t="str">
            <v>조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157</v>
          </cell>
          <cell r="E47" t="str">
            <v>열차번호인식기 철거</v>
          </cell>
          <cell r="F47" t="str">
            <v/>
          </cell>
          <cell r="G47" t="str">
            <v>면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158</v>
          </cell>
          <cell r="E48" t="str">
            <v>정류기 철거</v>
          </cell>
          <cell r="F48" t="str">
            <v>2/4V-5A</v>
          </cell>
          <cell r="G48" t="str">
            <v>대</v>
          </cell>
          <cell r="H48">
            <v>39</v>
          </cell>
          <cell r="I48">
            <v>12</v>
          </cell>
          <cell r="J48">
            <v>0</v>
          </cell>
          <cell r="K48">
            <v>27</v>
          </cell>
        </row>
        <row r="49">
          <cell r="C49">
            <v>159</v>
          </cell>
          <cell r="E49" t="str">
            <v>정류기 철거</v>
          </cell>
          <cell r="F49" t="str">
            <v>10KW 이하</v>
          </cell>
          <cell r="G49" t="str">
            <v>대</v>
          </cell>
          <cell r="H49">
            <v>23</v>
          </cell>
          <cell r="I49">
            <v>23</v>
          </cell>
          <cell r="J49">
            <v>0</v>
          </cell>
          <cell r="K49">
            <v>0</v>
          </cell>
        </row>
        <row r="50">
          <cell r="C50">
            <v>160</v>
          </cell>
          <cell r="E50" t="str">
            <v>축전지 철거</v>
          </cell>
          <cell r="F50" t="str">
            <v>60V-500AH</v>
          </cell>
          <cell r="G50" t="str">
            <v>대</v>
          </cell>
          <cell r="H50">
            <v>4</v>
          </cell>
          <cell r="I50">
            <v>4</v>
          </cell>
          <cell r="J50">
            <v>0</v>
          </cell>
          <cell r="K50">
            <v>0</v>
          </cell>
        </row>
        <row r="51">
          <cell r="C51">
            <v>161</v>
          </cell>
          <cell r="E51" t="str">
            <v>축전지 철거</v>
          </cell>
          <cell r="F51" t="str">
            <v>60V-400AH</v>
          </cell>
          <cell r="G51" t="str">
            <v>대</v>
          </cell>
          <cell r="H51">
            <v>11</v>
          </cell>
          <cell r="I51">
            <v>11</v>
          </cell>
          <cell r="J51">
            <v>0</v>
          </cell>
          <cell r="K51">
            <v>0</v>
          </cell>
        </row>
        <row r="52">
          <cell r="C52">
            <v>162</v>
          </cell>
          <cell r="E52" t="str">
            <v>축전지 철거</v>
          </cell>
          <cell r="F52" t="str">
            <v>2V-36A</v>
          </cell>
          <cell r="G52" t="str">
            <v>대</v>
          </cell>
          <cell r="H52">
            <v>55</v>
          </cell>
          <cell r="I52">
            <v>1</v>
          </cell>
          <cell r="J52">
            <v>0</v>
          </cell>
          <cell r="K52">
            <v>54</v>
          </cell>
        </row>
        <row r="53">
          <cell r="C53">
            <v>163</v>
          </cell>
          <cell r="E53" t="str">
            <v>축전지 철거</v>
          </cell>
          <cell r="F53" t="str">
            <v>24V-210AH</v>
          </cell>
          <cell r="G53" t="str">
            <v>대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</row>
        <row r="54">
          <cell r="C54">
            <v>164</v>
          </cell>
          <cell r="E54" t="str">
            <v>축전지 철거</v>
          </cell>
          <cell r="F54" t="str">
            <v>24V-100AH 이하</v>
          </cell>
          <cell r="G54" t="str">
            <v>대</v>
          </cell>
          <cell r="H54">
            <v>8</v>
          </cell>
          <cell r="I54">
            <v>8</v>
          </cell>
          <cell r="J54">
            <v>0</v>
          </cell>
          <cell r="K54">
            <v>0</v>
          </cell>
        </row>
        <row r="55">
          <cell r="C55">
            <v>165</v>
          </cell>
          <cell r="E55" t="str">
            <v>축전지 철거</v>
          </cell>
          <cell r="F55" t="str">
            <v>12V-96AH</v>
          </cell>
          <cell r="G55" t="str">
            <v>조</v>
          </cell>
          <cell r="H55">
            <v>9</v>
          </cell>
          <cell r="I55">
            <v>9</v>
          </cell>
          <cell r="J55">
            <v>0</v>
          </cell>
          <cell r="K55">
            <v>0</v>
          </cell>
        </row>
        <row r="56">
          <cell r="C56">
            <v>166</v>
          </cell>
          <cell r="E56" t="str">
            <v>전원배전반 철거</v>
          </cell>
          <cell r="F56" t="str">
            <v>각 종</v>
          </cell>
          <cell r="G56" t="str">
            <v>조</v>
          </cell>
          <cell r="H56">
            <v>13</v>
          </cell>
          <cell r="I56">
            <v>13</v>
          </cell>
          <cell r="J56">
            <v>0</v>
          </cell>
          <cell r="K56">
            <v>0</v>
          </cell>
        </row>
        <row r="57">
          <cell r="C57">
            <v>167</v>
          </cell>
          <cell r="E57" t="str">
            <v>궤도전압측정기 철거</v>
          </cell>
          <cell r="F57" t="str">
            <v>DC Bias용</v>
          </cell>
          <cell r="G57" t="str">
            <v>대</v>
          </cell>
          <cell r="H57">
            <v>17</v>
          </cell>
          <cell r="I57">
            <v>17</v>
          </cell>
          <cell r="J57">
            <v>0</v>
          </cell>
          <cell r="K57">
            <v>0</v>
          </cell>
        </row>
        <row r="58">
          <cell r="C58">
            <v>168</v>
          </cell>
          <cell r="E58" t="str">
            <v>레일본드 철거</v>
          </cell>
          <cell r="F58" t="str">
            <v>케이블본드 B22-1200</v>
          </cell>
          <cell r="G58" t="str">
            <v>본</v>
          </cell>
          <cell r="H58">
            <v>744</v>
          </cell>
          <cell r="I58">
            <v>0</v>
          </cell>
          <cell r="J58">
            <v>0</v>
          </cell>
          <cell r="K58">
            <v>744</v>
          </cell>
        </row>
        <row r="59">
          <cell r="C59">
            <v>169</v>
          </cell>
          <cell r="E59" t="str">
            <v>레일본드 철거</v>
          </cell>
          <cell r="F59" t="str">
            <v>신호본드 IV 8㎟</v>
          </cell>
          <cell r="G59" t="str">
            <v>본</v>
          </cell>
          <cell r="H59">
            <v>6561</v>
          </cell>
          <cell r="I59">
            <v>0</v>
          </cell>
          <cell r="J59">
            <v>0</v>
          </cell>
          <cell r="K59">
            <v>6561</v>
          </cell>
        </row>
        <row r="60">
          <cell r="C60">
            <v>170</v>
          </cell>
          <cell r="E60" t="str">
            <v>계전기 철거</v>
          </cell>
          <cell r="F60" t="str">
            <v>각 종</v>
          </cell>
          <cell r="G60" t="str">
            <v>개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</row>
        <row r="61">
          <cell r="C61">
            <v>171</v>
          </cell>
          <cell r="E61" t="str">
            <v>에어컨 철거</v>
          </cell>
          <cell r="F61" t="str">
            <v>각 종</v>
          </cell>
          <cell r="G61" t="str">
            <v>대</v>
          </cell>
          <cell r="H61">
            <v>13</v>
          </cell>
          <cell r="I61">
            <v>13</v>
          </cell>
          <cell r="J61">
            <v>0</v>
          </cell>
          <cell r="K61">
            <v>0</v>
          </cell>
        </row>
        <row r="62">
          <cell r="C62">
            <v>172</v>
          </cell>
          <cell r="E62" t="str">
            <v>ATS 지상자 철거</v>
          </cell>
          <cell r="F62" t="str">
            <v>ATS-S S-1형</v>
          </cell>
          <cell r="G62" t="str">
            <v>조</v>
          </cell>
          <cell r="H62">
            <v>71</v>
          </cell>
          <cell r="I62">
            <v>0</v>
          </cell>
          <cell r="J62">
            <v>71</v>
          </cell>
          <cell r="K62">
            <v>0</v>
          </cell>
        </row>
        <row r="63">
          <cell r="C63">
            <v>173</v>
          </cell>
          <cell r="E63" t="str">
            <v>맨홀 철거</v>
          </cell>
          <cell r="F63" t="str">
            <v>B형</v>
          </cell>
          <cell r="G63" t="str">
            <v>개소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</row>
        <row r="64">
          <cell r="C64">
            <v>174</v>
          </cell>
          <cell r="E64" t="str">
            <v>트로프 철거</v>
          </cell>
          <cell r="F64" t="str">
            <v>T70</v>
          </cell>
          <cell r="G64" t="str">
            <v>10m</v>
          </cell>
          <cell r="H64">
            <v>13512</v>
          </cell>
          <cell r="I64">
            <v>0</v>
          </cell>
          <cell r="J64">
            <v>13512</v>
          </cell>
          <cell r="K64">
            <v>0</v>
          </cell>
        </row>
        <row r="65">
          <cell r="C65">
            <v>175</v>
          </cell>
          <cell r="E65" t="str">
            <v>트로프 철거</v>
          </cell>
          <cell r="F65" t="str">
            <v>T120</v>
          </cell>
          <cell r="G65" t="str">
            <v>10m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</row>
        <row r="66">
          <cell r="C66">
            <v>176</v>
          </cell>
          <cell r="E66" t="str">
            <v>트로프 철거</v>
          </cell>
          <cell r="F66" t="str">
            <v>T150B</v>
          </cell>
          <cell r="G66" t="str">
            <v>10m</v>
          </cell>
          <cell r="H66">
            <v>10434</v>
          </cell>
          <cell r="I66">
            <v>0</v>
          </cell>
          <cell r="J66">
            <v>10434</v>
          </cell>
          <cell r="K66">
            <v>0</v>
          </cell>
        </row>
        <row r="67">
          <cell r="C67">
            <v>177</v>
          </cell>
          <cell r="E67" t="str">
            <v>트로프 철거</v>
          </cell>
          <cell r="F67" t="str">
            <v>T200B</v>
          </cell>
          <cell r="G67" t="str">
            <v>10m</v>
          </cell>
          <cell r="H67">
            <v>4865</v>
          </cell>
          <cell r="I67">
            <v>0</v>
          </cell>
          <cell r="J67">
            <v>4865</v>
          </cell>
          <cell r="K67">
            <v>0</v>
          </cell>
        </row>
        <row r="68">
          <cell r="C68">
            <v>178</v>
          </cell>
          <cell r="E68" t="str">
            <v>트로프 철거</v>
          </cell>
          <cell r="F68" t="str">
            <v>T400</v>
          </cell>
          <cell r="G68" t="str">
            <v>10m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69">
          <cell r="C69">
            <v>179</v>
          </cell>
          <cell r="E69" t="str">
            <v>백관 철거</v>
          </cell>
          <cell r="F69" t="str">
            <v>Φ50</v>
          </cell>
          <cell r="G69" t="str">
            <v>m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</row>
        <row r="70">
          <cell r="C70">
            <v>180</v>
          </cell>
          <cell r="E70" t="str">
            <v>도관전선 철거</v>
          </cell>
          <cell r="F70" t="str">
            <v>HP Φ25</v>
          </cell>
          <cell r="G70" t="str">
            <v>m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181</v>
          </cell>
          <cell r="E71" t="str">
            <v>도관전선 철거</v>
          </cell>
          <cell r="F71" t="str">
            <v>HP Φ28</v>
          </cell>
          <cell r="G71" t="str">
            <v>m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182</v>
          </cell>
          <cell r="E72" t="str">
            <v>도관전선 철거</v>
          </cell>
          <cell r="F72" t="str">
            <v>HP Φ36</v>
          </cell>
          <cell r="G72" t="str">
            <v>m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</row>
        <row r="73">
          <cell r="C73">
            <v>183</v>
          </cell>
          <cell r="E73" t="str">
            <v>도관전선 철거</v>
          </cell>
          <cell r="F73" t="str">
            <v>HP Φ42</v>
          </cell>
          <cell r="G73" t="str">
            <v>m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</row>
        <row r="74">
          <cell r="C74">
            <v>184</v>
          </cell>
          <cell r="E74" t="str">
            <v>도관전선 철거</v>
          </cell>
          <cell r="F74" t="str">
            <v>HP Φ54</v>
          </cell>
          <cell r="G74" t="str">
            <v>m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185</v>
          </cell>
          <cell r="E75" t="str">
            <v>도관전선 철거</v>
          </cell>
          <cell r="F75" t="str">
            <v>HP Φ110</v>
          </cell>
          <cell r="G75" t="str">
            <v>m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186</v>
          </cell>
          <cell r="E76" t="str">
            <v>도관전선 철거</v>
          </cell>
          <cell r="F76" t="str">
            <v>HP Φ115</v>
          </cell>
          <cell r="G76" t="str">
            <v>m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</row>
        <row r="77">
          <cell r="C77">
            <v>187</v>
          </cell>
          <cell r="E77" t="str">
            <v>통신케이블 철거</v>
          </cell>
          <cell r="F77" t="str">
            <v>CPEV 0.9x14P</v>
          </cell>
          <cell r="G77" t="str">
            <v>m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</row>
        <row r="78">
          <cell r="C78">
            <v>188</v>
          </cell>
          <cell r="E78" t="str">
            <v>제어케이블 철거</v>
          </cell>
          <cell r="F78" t="str">
            <v>CVV 14㎟x2C(역구내)</v>
          </cell>
          <cell r="G78" t="str">
            <v>100m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 t="str">
            <v>188-1</v>
          </cell>
          <cell r="E79" t="str">
            <v>제어케이블 철거</v>
          </cell>
          <cell r="F79" t="str">
            <v>CVV 14㎟x2C(역간)</v>
          </cell>
          <cell r="G79" t="str">
            <v>100m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</row>
        <row r="80">
          <cell r="C80">
            <v>189</v>
          </cell>
          <cell r="E80" t="str">
            <v>제어케이블 철거</v>
          </cell>
          <cell r="F80" t="str">
            <v>CVV 8㎟x2C(역구내)</v>
          </cell>
          <cell r="G80" t="str">
            <v>100m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</row>
        <row r="81">
          <cell r="C81" t="str">
            <v>189-1</v>
          </cell>
          <cell r="E81" t="str">
            <v>제어케이블 철거</v>
          </cell>
          <cell r="F81" t="str">
            <v>CVV 8㎟x2C(역간)</v>
          </cell>
          <cell r="G81" t="str">
            <v>100m</v>
          </cell>
          <cell r="H81">
            <v>16.329999999999998</v>
          </cell>
          <cell r="I81">
            <v>0</v>
          </cell>
          <cell r="J81">
            <v>16.329999999999998</v>
          </cell>
          <cell r="K81">
            <v>0</v>
          </cell>
        </row>
        <row r="82">
          <cell r="C82">
            <v>190</v>
          </cell>
          <cell r="E82" t="str">
            <v>제어케이블 철거</v>
          </cell>
          <cell r="F82" t="str">
            <v>CVV 5.5㎟x7C(역구내)</v>
          </cell>
          <cell r="G82" t="str">
            <v>100m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</row>
        <row r="83">
          <cell r="C83" t="str">
            <v>190-1</v>
          </cell>
          <cell r="E83" t="str">
            <v>제어케이블 철거</v>
          </cell>
          <cell r="F83" t="str">
            <v>CVV 5.5㎟x7C(역간)</v>
          </cell>
          <cell r="G83" t="str">
            <v>100m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</row>
        <row r="84">
          <cell r="C84">
            <v>191</v>
          </cell>
          <cell r="E84" t="str">
            <v>제어케이블 철거</v>
          </cell>
          <cell r="F84" t="str">
            <v>CVV 5.5㎟x4C(역구내)</v>
          </cell>
          <cell r="G84" t="str">
            <v>100m</v>
          </cell>
          <cell r="H84">
            <v>302.51</v>
          </cell>
          <cell r="I84">
            <v>0</v>
          </cell>
          <cell r="J84">
            <v>302.51</v>
          </cell>
          <cell r="K84">
            <v>0</v>
          </cell>
        </row>
        <row r="85">
          <cell r="C85" t="str">
            <v>191-1</v>
          </cell>
          <cell r="E85" t="str">
            <v>제어케이블 철거</v>
          </cell>
          <cell r="F85" t="str">
            <v>CVV 5.5㎟x4C(역간)</v>
          </cell>
          <cell r="G85" t="str">
            <v>100m</v>
          </cell>
          <cell r="H85">
            <v>126.39</v>
          </cell>
          <cell r="I85">
            <v>0</v>
          </cell>
          <cell r="J85">
            <v>126.39</v>
          </cell>
          <cell r="K85">
            <v>0</v>
          </cell>
        </row>
        <row r="86">
          <cell r="C86">
            <v>192</v>
          </cell>
          <cell r="E86" t="str">
            <v>제어케이블 철거</v>
          </cell>
          <cell r="F86" t="str">
            <v>CVV 5.5㎟x2C(역구내)</v>
          </cell>
          <cell r="G86" t="str">
            <v>100m</v>
          </cell>
          <cell r="H86">
            <v>334.65</v>
          </cell>
          <cell r="I86">
            <v>0</v>
          </cell>
          <cell r="J86">
            <v>334.65</v>
          </cell>
          <cell r="K86">
            <v>0</v>
          </cell>
        </row>
        <row r="87">
          <cell r="C87" t="str">
            <v>192-1</v>
          </cell>
          <cell r="E87" t="str">
            <v>제어케이블 철거</v>
          </cell>
          <cell r="F87" t="str">
            <v>CVV 5.5㎟x2C(역간)</v>
          </cell>
          <cell r="G87" t="str">
            <v>100m</v>
          </cell>
          <cell r="H87">
            <v>18.64</v>
          </cell>
          <cell r="I87">
            <v>0</v>
          </cell>
          <cell r="J87">
            <v>18.64</v>
          </cell>
          <cell r="K87">
            <v>0</v>
          </cell>
        </row>
        <row r="88">
          <cell r="C88">
            <v>193</v>
          </cell>
          <cell r="E88" t="str">
            <v>제어케이블 철거</v>
          </cell>
          <cell r="F88" t="str">
            <v>CVV 2㎟x30C(역구내)</v>
          </cell>
          <cell r="G88" t="str">
            <v>100m</v>
          </cell>
          <cell r="H88">
            <v>406.27</v>
          </cell>
          <cell r="I88">
            <v>0</v>
          </cell>
          <cell r="J88">
            <v>406.27</v>
          </cell>
          <cell r="K88">
            <v>0</v>
          </cell>
        </row>
        <row r="89">
          <cell r="C89" t="str">
            <v>193-1</v>
          </cell>
          <cell r="E89" t="str">
            <v>제어케이블 철거</v>
          </cell>
          <cell r="F89" t="str">
            <v>CVV 2㎟x30C(역간)</v>
          </cell>
          <cell r="G89" t="str">
            <v>100m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</row>
        <row r="90">
          <cell r="C90">
            <v>194</v>
          </cell>
          <cell r="E90" t="str">
            <v>제어케이블 철거</v>
          </cell>
          <cell r="F90" t="str">
            <v>CVV 2㎟x20C(역구내)</v>
          </cell>
          <cell r="G90" t="str">
            <v>100m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 t="str">
            <v>194-1</v>
          </cell>
          <cell r="E91" t="str">
            <v>제어케이블 철거</v>
          </cell>
          <cell r="F91" t="str">
            <v>CVV 2㎟x20C(역간)</v>
          </cell>
          <cell r="G91" t="str">
            <v>100m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</row>
        <row r="92">
          <cell r="C92">
            <v>195</v>
          </cell>
          <cell r="E92" t="str">
            <v>제어케이블 철거</v>
          </cell>
          <cell r="F92" t="str">
            <v>CVV 2㎟x12C(역구내)</v>
          </cell>
          <cell r="G92" t="str">
            <v>100m</v>
          </cell>
          <cell r="H92">
            <v>277.54000000000002</v>
          </cell>
          <cell r="I92">
            <v>0</v>
          </cell>
          <cell r="J92">
            <v>277.54000000000002</v>
          </cell>
          <cell r="K92">
            <v>0</v>
          </cell>
        </row>
        <row r="93">
          <cell r="C93" t="str">
            <v>195-1</v>
          </cell>
          <cell r="E93" t="str">
            <v>제어케이블 철거</v>
          </cell>
          <cell r="F93" t="str">
            <v>CVV 2㎟x12C(역간)</v>
          </cell>
          <cell r="G93" t="str">
            <v>100m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</row>
        <row r="94">
          <cell r="C94">
            <v>196</v>
          </cell>
          <cell r="E94" t="str">
            <v>제어케이블 철거</v>
          </cell>
          <cell r="F94" t="str">
            <v>CVV 2㎟x7C(역구내)</v>
          </cell>
          <cell r="G94" t="str">
            <v>100m</v>
          </cell>
          <cell r="H94">
            <v>219.41000000000003</v>
          </cell>
          <cell r="I94">
            <v>0</v>
          </cell>
          <cell r="J94">
            <v>219.41000000000003</v>
          </cell>
          <cell r="K94">
            <v>0</v>
          </cell>
        </row>
        <row r="95">
          <cell r="C95" t="str">
            <v>196-1</v>
          </cell>
          <cell r="E95" t="str">
            <v>제어케이블 철거</v>
          </cell>
          <cell r="F95" t="str">
            <v>CVV 2㎟x7C(역간)</v>
          </cell>
          <cell r="G95" t="str">
            <v>100m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</row>
        <row r="96">
          <cell r="C96">
            <v>197</v>
          </cell>
          <cell r="E96" t="str">
            <v>제어케이블 철거</v>
          </cell>
          <cell r="F96" t="str">
            <v>CVV 2㎟x4C(역구내)</v>
          </cell>
          <cell r="G96" t="str">
            <v>100m</v>
          </cell>
          <cell r="H96">
            <v>155.74</v>
          </cell>
          <cell r="I96">
            <v>0</v>
          </cell>
          <cell r="J96">
            <v>155.74</v>
          </cell>
          <cell r="K96">
            <v>0</v>
          </cell>
        </row>
        <row r="97">
          <cell r="C97" t="str">
            <v>197-1</v>
          </cell>
          <cell r="E97" t="str">
            <v>제어케이블 철거</v>
          </cell>
          <cell r="F97" t="str">
            <v>CVV 2㎟x4C(역간)</v>
          </cell>
          <cell r="G97" t="str">
            <v>100m</v>
          </cell>
          <cell r="H97">
            <v>113.27</v>
          </cell>
          <cell r="I97">
            <v>0</v>
          </cell>
          <cell r="J97">
            <v>113.27</v>
          </cell>
          <cell r="K97">
            <v>0</v>
          </cell>
        </row>
        <row r="98">
          <cell r="C98">
            <v>198</v>
          </cell>
          <cell r="E98" t="str">
            <v>제어케이블 철거</v>
          </cell>
          <cell r="F98" t="str">
            <v>CVV 2㎟x2C(역구내)</v>
          </cell>
          <cell r="G98" t="str">
            <v>100m</v>
          </cell>
          <cell r="H98">
            <v>329.81</v>
          </cell>
          <cell r="I98">
            <v>0</v>
          </cell>
          <cell r="J98">
            <v>329.81</v>
          </cell>
          <cell r="K98">
            <v>0</v>
          </cell>
        </row>
        <row r="99">
          <cell r="C99" t="str">
            <v>198-1</v>
          </cell>
          <cell r="E99" t="str">
            <v>제어케이블 철거</v>
          </cell>
          <cell r="F99" t="str">
            <v>CVV 2㎟x2C(역간)</v>
          </cell>
          <cell r="G99" t="str">
            <v>100m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</row>
        <row r="100">
          <cell r="C100">
            <v>199</v>
          </cell>
          <cell r="E100" t="str">
            <v>전원케이블 철거</v>
          </cell>
          <cell r="F100" t="str">
            <v>CV 60㎟x1C(역구내)</v>
          </cell>
          <cell r="G100" t="str">
            <v>100m</v>
          </cell>
          <cell r="H100">
            <v>72.3</v>
          </cell>
          <cell r="I100">
            <v>0</v>
          </cell>
          <cell r="J100">
            <v>72.3</v>
          </cell>
          <cell r="K100">
            <v>0</v>
          </cell>
        </row>
        <row r="101">
          <cell r="C101">
            <v>200</v>
          </cell>
          <cell r="E101" t="str">
            <v>전원케이블 철거</v>
          </cell>
          <cell r="F101" t="str">
            <v>CV 38㎟x2C(역구내)</v>
          </cell>
          <cell r="G101" t="str">
            <v>100m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</row>
        <row r="102">
          <cell r="C102">
            <v>201</v>
          </cell>
          <cell r="E102" t="str">
            <v>전원케이블 철거</v>
          </cell>
          <cell r="F102" t="str">
            <v>CV 38㎟x1C(역구내)</v>
          </cell>
          <cell r="G102" t="str">
            <v>100m</v>
          </cell>
          <cell r="H102">
            <v>68.44</v>
          </cell>
          <cell r="I102">
            <v>0</v>
          </cell>
          <cell r="J102">
            <v>68.44</v>
          </cell>
          <cell r="K102">
            <v>0</v>
          </cell>
        </row>
        <row r="103">
          <cell r="C103">
            <v>202</v>
          </cell>
          <cell r="E103" t="str">
            <v>전원케이블 철거</v>
          </cell>
          <cell r="F103" t="str">
            <v>CV 22㎟x2C(역구내)</v>
          </cell>
          <cell r="G103" t="str">
            <v>100m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203</v>
          </cell>
          <cell r="E104" t="str">
            <v>전원케이블 철거</v>
          </cell>
          <cell r="F104" t="str">
            <v>CV 14㎟x2C(역구내)</v>
          </cell>
          <cell r="G104" t="str">
            <v>100m</v>
          </cell>
          <cell r="H104">
            <v>318.28999999999996</v>
          </cell>
          <cell r="I104">
            <v>0</v>
          </cell>
          <cell r="J104">
            <v>318.28999999999996</v>
          </cell>
          <cell r="K104">
            <v>0</v>
          </cell>
        </row>
        <row r="105">
          <cell r="C105" t="str">
            <v>203-1</v>
          </cell>
          <cell r="E105" t="str">
            <v>전원케이블 철거</v>
          </cell>
          <cell r="F105" t="str">
            <v>CV 14㎟x2C(역간)</v>
          </cell>
          <cell r="G105" t="str">
            <v>100m</v>
          </cell>
          <cell r="H105">
            <v>36.659999999999997</v>
          </cell>
          <cell r="I105">
            <v>0</v>
          </cell>
          <cell r="J105">
            <v>36.659999999999997</v>
          </cell>
          <cell r="K105">
            <v>0</v>
          </cell>
        </row>
        <row r="106">
          <cell r="C106">
            <v>204</v>
          </cell>
          <cell r="E106" t="str">
            <v>전원케이블 철거</v>
          </cell>
          <cell r="F106" t="str">
            <v>CV 8㎟x2C(역구내)</v>
          </cell>
          <cell r="G106" t="str">
            <v>100m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 t="str">
            <v>204-1</v>
          </cell>
          <cell r="E107" t="str">
            <v>전원케이블 철거</v>
          </cell>
          <cell r="F107" t="str">
            <v>CV 8㎟x2C(역간)</v>
          </cell>
          <cell r="G107" t="str">
            <v>100m</v>
          </cell>
          <cell r="H107">
            <v>31.650000000000002</v>
          </cell>
          <cell r="I107">
            <v>0</v>
          </cell>
          <cell r="J107">
            <v>31.650000000000002</v>
          </cell>
          <cell r="K107">
            <v>0</v>
          </cell>
        </row>
        <row r="108">
          <cell r="C108">
            <v>205</v>
          </cell>
          <cell r="E108" t="str">
            <v>전원케이블 철거</v>
          </cell>
          <cell r="F108" t="str">
            <v>CV 5.5㎟x4C(역구내)</v>
          </cell>
          <cell r="G108" t="str">
            <v>100m</v>
          </cell>
          <cell r="H108">
            <v>7.41</v>
          </cell>
          <cell r="I108">
            <v>0</v>
          </cell>
          <cell r="J108">
            <v>7.41</v>
          </cell>
          <cell r="K108">
            <v>0</v>
          </cell>
        </row>
        <row r="109">
          <cell r="C109" t="str">
            <v>205-1</v>
          </cell>
          <cell r="E109" t="str">
            <v>전원케이블 철거</v>
          </cell>
          <cell r="F109" t="str">
            <v>CV 5.5㎟x4C(역간)</v>
          </cell>
          <cell r="G109" t="str">
            <v>100m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</row>
        <row r="110">
          <cell r="C110">
            <v>206</v>
          </cell>
          <cell r="E110" t="str">
            <v>전원케이블 철거</v>
          </cell>
          <cell r="F110" t="str">
            <v>CV 5.5㎟x2C(역구내)</v>
          </cell>
          <cell r="G110" t="str">
            <v>100m</v>
          </cell>
          <cell r="H110">
            <v>298.78000000000003</v>
          </cell>
          <cell r="I110">
            <v>0</v>
          </cell>
          <cell r="J110">
            <v>298.78000000000003</v>
          </cell>
          <cell r="K110">
            <v>0</v>
          </cell>
        </row>
        <row r="111">
          <cell r="C111" t="str">
            <v>206-1</v>
          </cell>
          <cell r="E111" t="str">
            <v>전원케이블 철거</v>
          </cell>
          <cell r="F111" t="str">
            <v>CV 5.5㎟x2C(역간)</v>
          </cell>
          <cell r="G111" t="str">
            <v>100m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207</v>
          </cell>
          <cell r="E112" t="str">
            <v>전원케이블 철거</v>
          </cell>
          <cell r="F112" t="str">
            <v>CV 2㎟x12C(역구내)</v>
          </cell>
          <cell r="G112" t="str">
            <v>100m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3">
          <cell r="C113" t="str">
            <v>207-1</v>
          </cell>
          <cell r="E113" t="str">
            <v>전원케이블 철거</v>
          </cell>
          <cell r="F113" t="str">
            <v>CV 2㎟x12C(역간)</v>
          </cell>
          <cell r="G113" t="str">
            <v>100m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</row>
        <row r="114">
          <cell r="C114">
            <v>208</v>
          </cell>
          <cell r="E114" t="str">
            <v>전원케이블 철거</v>
          </cell>
          <cell r="F114" t="str">
            <v>CV 2㎟x8C(역구내)</v>
          </cell>
          <cell r="G114" t="str">
            <v>100m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209</v>
          </cell>
          <cell r="E115" t="str">
            <v>전원케이블 철거</v>
          </cell>
          <cell r="F115" t="str">
            <v>CV 2㎟x7C(역구내)</v>
          </cell>
          <cell r="G115" t="str">
            <v>100m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210</v>
          </cell>
          <cell r="E116" t="str">
            <v>전원케이블 철거</v>
          </cell>
          <cell r="F116" t="str">
            <v>CV 2㎟x4C(역구내)</v>
          </cell>
          <cell r="G116" t="str">
            <v>100m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7">
          <cell r="C117">
            <v>211</v>
          </cell>
          <cell r="E117" t="str">
            <v>전원케이블 철거</v>
          </cell>
          <cell r="F117" t="str">
            <v>CV 2㎟x2C(역구내)</v>
          </cell>
          <cell r="G117" t="str">
            <v>100m</v>
          </cell>
          <cell r="H117">
            <v>81.64</v>
          </cell>
          <cell r="I117">
            <v>0</v>
          </cell>
          <cell r="J117">
            <v>81.64</v>
          </cell>
          <cell r="K117">
            <v>0</v>
          </cell>
        </row>
        <row r="118">
          <cell r="C118" t="str">
            <v>211-1</v>
          </cell>
          <cell r="E118" t="str">
            <v>전원케이블 철거</v>
          </cell>
          <cell r="F118" t="str">
            <v>CV 2㎟x2C(역간)</v>
          </cell>
          <cell r="G118" t="str">
            <v>100m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212</v>
          </cell>
          <cell r="E119" t="str">
            <v>건널목지장물검지장치 철거</v>
          </cell>
          <cell r="F119" t="str">
            <v>특수신호발광기</v>
          </cell>
          <cell r="G119" t="str">
            <v>기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213</v>
          </cell>
          <cell r="E120" t="str">
            <v>건널목지장물검지장치 철거</v>
          </cell>
          <cell r="F120" t="str">
            <v>발광기, 수광기</v>
          </cell>
          <cell r="G120" t="str">
            <v>조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</row>
        <row r="121">
          <cell r="C121">
            <v>214</v>
          </cell>
          <cell r="E121" t="str">
            <v>건널목지장물검지장치 철거</v>
          </cell>
          <cell r="F121" t="str">
            <v>SL형</v>
          </cell>
          <cell r="G121" t="str">
            <v>조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</row>
        <row r="122">
          <cell r="C122">
            <v>215</v>
          </cell>
          <cell r="E122" t="str">
            <v>정시간제어기 철거</v>
          </cell>
          <cell r="F122" t="str">
            <v>방열형 특2호</v>
          </cell>
          <cell r="G122" t="str">
            <v>조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216</v>
          </cell>
          <cell r="E123" t="str">
            <v>원격제어장치 철거</v>
          </cell>
          <cell r="F123" t="str">
            <v>ERC</v>
          </cell>
          <cell r="G123" t="str">
            <v>조</v>
          </cell>
          <cell r="H123">
            <v>6</v>
          </cell>
          <cell r="I123">
            <v>6</v>
          </cell>
          <cell r="J123">
            <v>0</v>
          </cell>
          <cell r="K123">
            <v>0</v>
          </cell>
        </row>
        <row r="124">
          <cell r="C124">
            <v>213</v>
          </cell>
          <cell r="E124" t="str">
            <v>가설건물 신설</v>
          </cell>
          <cell r="F124" t="str">
            <v>각 종</v>
          </cell>
          <cell r="G124" t="str">
            <v>동</v>
          </cell>
          <cell r="H124">
            <v>1</v>
          </cell>
        </row>
        <row r="127">
          <cell r="E127" t="str">
            <v>가설건물 신설</v>
          </cell>
          <cell r="F127" t="str">
            <v>각 종</v>
          </cell>
          <cell r="G127" t="str">
            <v>동</v>
          </cell>
          <cell r="H127">
            <v>1</v>
          </cell>
        </row>
        <row r="128">
          <cell r="C128">
            <v>217</v>
          </cell>
          <cell r="E128" t="str">
            <v>연동시험</v>
          </cell>
          <cell r="F128" t="str">
            <v>14역</v>
          </cell>
          <cell r="G128" t="str">
            <v>식</v>
          </cell>
          <cell r="H128">
            <v>1</v>
          </cell>
        </row>
        <row r="129">
          <cell r="C129">
            <v>218</v>
          </cell>
          <cell r="E129" t="str">
            <v>기타재료</v>
          </cell>
          <cell r="F129" t="str">
            <v/>
          </cell>
          <cell r="G129" t="str">
            <v>식</v>
          </cell>
          <cell r="H129">
            <v>1</v>
          </cell>
        </row>
        <row r="130">
          <cell r="C130">
            <v>219</v>
          </cell>
          <cell r="E130" t="str">
            <v>가설건물 신설</v>
          </cell>
          <cell r="F130" t="str">
            <v>각 종</v>
          </cell>
          <cell r="G130" t="str">
            <v>동</v>
          </cell>
          <cell r="H130">
            <v>1</v>
          </cell>
        </row>
      </sheetData>
      <sheetData sheetId="4" refreshError="1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66"/>
  <sheetViews>
    <sheetView showZeros="0" tabSelected="1" view="pageBreakPreview" topLeftCell="C1" zoomScale="90" zoomScaleSheetLayoutView="90" workbookViewId="0">
      <selection activeCell="C1" sqref="C1:M1"/>
    </sheetView>
  </sheetViews>
  <sheetFormatPr defaultRowHeight="20.100000000000001" customHeight="1" x14ac:dyDescent="0.15"/>
  <cols>
    <col min="1" max="1" width="6.6640625" style="24" hidden="1" customWidth="1"/>
    <col min="2" max="2" width="8.6640625" style="25" hidden="1" customWidth="1"/>
    <col min="3" max="3" width="24" style="24" bestFit="1" customWidth="1"/>
    <col min="4" max="4" width="16.33203125" style="24" customWidth="1"/>
    <col min="5" max="5" width="4.88671875" style="24" customWidth="1"/>
    <col min="6" max="6" width="6.33203125" style="30" customWidth="1"/>
    <col min="7" max="7" width="10.88671875" style="28" customWidth="1"/>
    <col min="8" max="8" width="13" style="28" customWidth="1"/>
    <col min="9" max="9" width="9.5546875" style="28" bestFit="1" customWidth="1"/>
    <col min="10" max="10" width="13" style="28" customWidth="1"/>
    <col min="11" max="11" width="9.5546875" style="28" customWidth="1"/>
    <col min="12" max="12" width="12.88671875" style="28" customWidth="1"/>
    <col min="13" max="13" width="7.77734375" style="29" customWidth="1"/>
    <col min="14" max="16384" width="8.88671875" style="16"/>
  </cols>
  <sheetData>
    <row r="1" spans="1:21" ht="39.75" customHeight="1" x14ac:dyDescent="0.15">
      <c r="C1" s="32" t="s">
        <v>18</v>
      </c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21" s="3" customFormat="1" ht="35.1" customHeight="1" x14ac:dyDescent="0.15">
      <c r="A2" s="1"/>
      <c r="B2" s="2"/>
      <c r="C2" s="31" t="str">
        <f>[1]사정단가표!C1</f>
        <v>1호선 노후 분기부 교체에 따른 신호설비 개량공사</v>
      </c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21" s="4" customFormat="1" ht="21.6" customHeight="1" x14ac:dyDescent="0.15">
      <c r="A3" s="4" t="s">
        <v>0</v>
      </c>
      <c r="B3" s="5"/>
      <c r="C3" s="6" t="s">
        <v>1</v>
      </c>
      <c r="D3" s="7" t="s">
        <v>2</v>
      </c>
      <c r="E3" s="7" t="s">
        <v>3</v>
      </c>
      <c r="F3" s="8" t="s">
        <v>4</v>
      </c>
      <c r="G3" s="8" t="s">
        <v>5</v>
      </c>
      <c r="H3" s="8"/>
      <c r="I3" s="8" t="s">
        <v>6</v>
      </c>
      <c r="J3" s="8"/>
      <c r="K3" s="8" t="s">
        <v>7</v>
      </c>
      <c r="L3" s="8"/>
      <c r="M3" s="9" t="s">
        <v>8</v>
      </c>
    </row>
    <row r="4" spans="1:21" s="4" customFormat="1" ht="21.6" customHeight="1" x14ac:dyDescent="0.15">
      <c r="A4" s="4" t="s">
        <v>9</v>
      </c>
      <c r="B4" s="5">
        <v>1000</v>
      </c>
      <c r="C4" s="6"/>
      <c r="D4" s="7"/>
      <c r="E4" s="7"/>
      <c r="F4" s="8"/>
      <c r="G4" s="10" t="s">
        <v>10</v>
      </c>
      <c r="H4" s="10" t="s">
        <v>11</v>
      </c>
      <c r="I4" s="10" t="s">
        <v>10</v>
      </c>
      <c r="J4" s="10" t="s">
        <v>11</v>
      </c>
      <c r="K4" s="10" t="s">
        <v>10</v>
      </c>
      <c r="L4" s="10" t="s">
        <v>11</v>
      </c>
      <c r="M4" s="9"/>
    </row>
    <row r="5" spans="1:21" ht="21.95" customHeight="1" x14ac:dyDescent="0.15">
      <c r="A5" s="4" t="str">
        <f>B5&amp;$A$3</f>
        <v>1001제목</v>
      </c>
      <c r="B5" s="5">
        <f>B4+1</f>
        <v>1001</v>
      </c>
      <c r="C5" s="11" t="s">
        <v>12</v>
      </c>
      <c r="D5" s="12"/>
      <c r="E5" s="12"/>
      <c r="F5" s="13"/>
      <c r="G5" s="14"/>
      <c r="H5" s="14"/>
      <c r="I5" s="14"/>
      <c r="J5" s="14"/>
      <c r="K5" s="14"/>
      <c r="L5" s="14"/>
      <c r="M5" s="15"/>
    </row>
    <row r="6" spans="1:21" s="20" customFormat="1" ht="21.95" customHeight="1" x14ac:dyDescent="0.15">
      <c r="A6" s="4" t="str">
        <f t="shared" ref="A6:A17" si="0">B6&amp;$A$4</f>
        <v>1계</v>
      </c>
      <c r="B6" s="5">
        <v>1</v>
      </c>
      <c r="C6" s="17" t="str">
        <f>VLOOKUP($B6,[1]산출근거!$A$4:$AO$37,2,FALSE)</f>
        <v xml:space="preserve"> Y본드 철거</v>
      </c>
      <c r="D6" s="17" t="str">
        <f>VLOOKUP($B6,[1]산출근거!$A$4:$AO$37,3,FALSE)</f>
        <v>22SQ 재사용</v>
      </c>
      <c r="E6" s="17" t="str">
        <f>VLOOKUP($B6,[1]산출근거!$A$4:$AO$37,4,FALSE)</f>
        <v>본</v>
      </c>
      <c r="F6" s="17">
        <f>VLOOKUP($B6,[1]산출근거!$A$4:$AO$37,41,FALSE)</f>
        <v>18</v>
      </c>
      <c r="G6" s="18"/>
      <c r="H6" s="18"/>
      <c r="I6" s="18"/>
      <c r="J6" s="18"/>
      <c r="K6" s="18"/>
      <c r="L6" s="18"/>
      <c r="M6" s="19"/>
      <c r="R6" s="4"/>
      <c r="S6" s="4"/>
      <c r="T6" s="4"/>
      <c r="U6" s="4"/>
    </row>
    <row r="7" spans="1:21" s="20" customFormat="1" ht="21.95" customHeight="1" x14ac:dyDescent="0.15">
      <c r="A7" s="4" t="str">
        <f t="shared" si="0"/>
        <v>2계</v>
      </c>
      <c r="B7" s="5">
        <v>2</v>
      </c>
      <c r="C7" s="17" t="str">
        <f>VLOOKUP($B7,[1]산출근거!$A$5:$AO$37,2,FALSE)</f>
        <v xml:space="preserve"> 용접본드 철거</v>
      </c>
      <c r="D7" s="17" t="str">
        <f>VLOOKUP($B7,[1]산출근거!$A$4:$AO$37,3,FALSE)</f>
        <v>22SQ x 600mm</v>
      </c>
      <c r="E7" s="17" t="str">
        <f>VLOOKUP($B7,[1]산출근거!$A$4:$AO$37,4,FALSE)</f>
        <v>본</v>
      </c>
      <c r="F7" s="17">
        <f>VLOOKUP($B7,[1]산출근거!$A$4:$AO$37,41,FALSE)</f>
        <v>6</v>
      </c>
      <c r="G7" s="18"/>
      <c r="H7" s="18"/>
      <c r="I7" s="18"/>
      <c r="J7" s="18"/>
      <c r="K7" s="18"/>
      <c r="L7" s="18"/>
      <c r="M7" s="19"/>
      <c r="R7" s="4"/>
      <c r="S7" s="4"/>
      <c r="T7" s="4"/>
      <c r="U7" s="4"/>
    </row>
    <row r="8" spans="1:21" s="20" customFormat="1" ht="21.95" customHeight="1" x14ac:dyDescent="0.15">
      <c r="A8" s="4" t="str">
        <f t="shared" si="0"/>
        <v>3계</v>
      </c>
      <c r="B8" s="5">
        <v>3</v>
      </c>
      <c r="C8" s="17" t="str">
        <f>VLOOKUP($B8,[1]산출근거!$A$5:$AO$37,2,FALSE)</f>
        <v xml:space="preserve"> 용접본드 철거</v>
      </c>
      <c r="D8" s="17" t="str">
        <f>VLOOKUP($B8,[1]산출근거!$A$6:$AO$37,3,FALSE)</f>
        <v>22SQ x 1400mm</v>
      </c>
      <c r="E8" s="17" t="str">
        <f>VLOOKUP($B8,[1]산출근거!$A$4:$AO$37,4,FALSE)</f>
        <v>본</v>
      </c>
      <c r="F8" s="17">
        <f>VLOOKUP($B8,[1]산출근거!$A$4:$AO$37,41,FALSE)</f>
        <v>18</v>
      </c>
      <c r="G8" s="18"/>
      <c r="H8" s="18"/>
      <c r="I8" s="18"/>
      <c r="J8" s="18"/>
      <c r="K8" s="18"/>
      <c r="L8" s="18"/>
      <c r="M8" s="19"/>
      <c r="R8" s="4"/>
      <c r="S8" s="4"/>
      <c r="T8" s="4"/>
      <c r="U8" s="4"/>
    </row>
    <row r="9" spans="1:21" s="21" customFormat="1" ht="21.95" customHeight="1" x14ac:dyDescent="0.15">
      <c r="A9" s="4" t="str">
        <f t="shared" si="0"/>
        <v>4계</v>
      </c>
      <c r="B9" s="5">
        <v>4</v>
      </c>
      <c r="C9" s="17" t="str">
        <f>VLOOKUP($B9,[1]산출근거!$A$5:$AO$37,2,FALSE)</f>
        <v xml:space="preserve"> 스프링본드 철거</v>
      </c>
      <c r="D9" s="17" t="str">
        <f>VLOOKUP($B9,[1]산출근거!$A$6:$AO$37,3,FALSE)</f>
        <v>22SQ</v>
      </c>
      <c r="E9" s="17" t="str">
        <f>VLOOKUP($B9,[1]산출근거!$A$4:$AO$37,4,FALSE)</f>
        <v>본</v>
      </c>
      <c r="F9" s="17">
        <f>VLOOKUP($B9,[1]산출근거!$A$4:$AO$37,41,FALSE)</f>
        <v>12</v>
      </c>
      <c r="G9" s="18"/>
      <c r="H9" s="18"/>
      <c r="I9" s="18"/>
      <c r="J9" s="18"/>
      <c r="K9" s="18"/>
      <c r="L9" s="18"/>
      <c r="M9" s="19"/>
      <c r="P9" s="20"/>
      <c r="Q9" s="20"/>
      <c r="R9" s="4"/>
      <c r="S9" s="4"/>
      <c r="T9" s="4"/>
      <c r="U9" s="4"/>
    </row>
    <row r="10" spans="1:21" s="21" customFormat="1" ht="21.95" customHeight="1" x14ac:dyDescent="0.15">
      <c r="A10" s="4" t="str">
        <f t="shared" si="0"/>
        <v>5계</v>
      </c>
      <c r="B10" s="5">
        <v>5</v>
      </c>
      <c r="C10" s="17" t="str">
        <f>VLOOKUP($B10,[1]산출근거!$A$5:$AO$37,2,FALSE)</f>
        <v xml:space="preserve"> 용접본드 철거</v>
      </c>
      <c r="D10" s="17" t="str">
        <f>VLOOKUP($B10,[1]산출근거!$A$6:$AO$37,3,FALSE)</f>
        <v>115SQ x 600mm</v>
      </c>
      <c r="E10" s="17" t="str">
        <f>VLOOKUP($B10,[1]산출근거!$A$4:$AO$37,4,FALSE)</f>
        <v>본</v>
      </c>
      <c r="F10" s="17">
        <f>VLOOKUP($B10,[1]산출근거!$A$4:$AO$37,41,FALSE)</f>
        <v>21</v>
      </c>
      <c r="G10" s="18"/>
      <c r="H10" s="18"/>
      <c r="I10" s="18"/>
      <c r="J10" s="18"/>
      <c r="K10" s="18"/>
      <c r="L10" s="18"/>
      <c r="M10" s="19"/>
      <c r="P10" s="20"/>
      <c r="Q10" s="20"/>
      <c r="R10" s="4"/>
      <c r="S10" s="4"/>
      <c r="T10" s="4"/>
      <c r="U10" s="4"/>
    </row>
    <row r="11" spans="1:21" s="20" customFormat="1" ht="21.95" customHeight="1" x14ac:dyDescent="0.15">
      <c r="A11" s="4" t="str">
        <f t="shared" si="0"/>
        <v>6계</v>
      </c>
      <c r="B11" s="5">
        <v>6</v>
      </c>
      <c r="C11" s="17" t="str">
        <f>VLOOKUP($B11,[1]산출근거!$A$5:$AO$37,2,FALSE)</f>
        <v xml:space="preserve"> 용접본드 철거</v>
      </c>
      <c r="D11" s="17" t="str">
        <f>VLOOKUP($B11,[1]산출근거!$A$6:$AO$37,3,FALSE)</f>
        <v>115SQ x 1400mm</v>
      </c>
      <c r="E11" s="17" t="str">
        <f>VLOOKUP($B11,[1]산출근거!$A$4:$AO$37,4,FALSE)</f>
        <v>본</v>
      </c>
      <c r="F11" s="17">
        <f>VLOOKUP($B11,[1]산출근거!$A$4:$AO$37,41,FALSE)</f>
        <v>38</v>
      </c>
      <c r="G11" s="18"/>
      <c r="H11" s="18"/>
      <c r="I11" s="18"/>
      <c r="J11" s="18"/>
      <c r="K11" s="18"/>
      <c r="L11" s="18"/>
      <c r="M11" s="19"/>
      <c r="R11" s="4"/>
      <c r="S11" s="4"/>
      <c r="T11" s="4"/>
      <c r="U11" s="4"/>
    </row>
    <row r="12" spans="1:21" s="20" customFormat="1" ht="21.95" customHeight="1" x14ac:dyDescent="0.15">
      <c r="A12" s="4" t="str">
        <f t="shared" si="0"/>
        <v>7계</v>
      </c>
      <c r="B12" s="5">
        <v>7</v>
      </c>
      <c r="C12" s="17" t="str">
        <f>VLOOKUP($B12,[1]산출근거!$A$5:$AO$37,2,FALSE)</f>
        <v xml:space="preserve"> 신호점퍼 철거</v>
      </c>
      <c r="D12" s="17" t="str">
        <f>VLOOKUP($B12,[1]산출근거!$A$6:$AO$37,3,FALSE)</f>
        <v>115SQ x 6000mm</v>
      </c>
      <c r="E12" s="17" t="str">
        <f>VLOOKUP($B12,[1]산출근거!$A$4:$AO$37,4,FALSE)</f>
        <v>본</v>
      </c>
      <c r="F12" s="17">
        <f>VLOOKUP($B12,[1]산출근거!$A$4:$AO$37,41,FALSE)</f>
        <v>6</v>
      </c>
      <c r="G12" s="18"/>
      <c r="H12" s="18"/>
      <c r="I12" s="18"/>
      <c r="J12" s="18"/>
      <c r="K12" s="18"/>
      <c r="L12" s="18"/>
      <c r="M12" s="19"/>
      <c r="R12" s="4"/>
      <c r="S12" s="4"/>
      <c r="T12" s="4"/>
      <c r="U12" s="4"/>
    </row>
    <row r="13" spans="1:21" s="20" customFormat="1" ht="21.95" customHeight="1" x14ac:dyDescent="0.15">
      <c r="A13" s="4" t="str">
        <f t="shared" si="0"/>
        <v>8계</v>
      </c>
      <c r="B13" s="5">
        <v>8</v>
      </c>
      <c r="C13" s="17" t="str">
        <f>VLOOKUP($B13,[1]산출근거!$A$5:$AO$37,2,FALSE)</f>
        <v xml:space="preserve"> 레일절연 철거</v>
      </c>
      <c r="D13" s="17" t="str">
        <f>VLOOKUP($B13,[1]산출근거!$A$6:$AO$37,3,FALSE)</f>
        <v>FRP</v>
      </c>
      <c r="E13" s="17" t="str">
        <f>VLOOKUP($B13,[1]산출근거!$A$4:$AO$37,4,FALSE)</f>
        <v>조</v>
      </c>
      <c r="F13" s="17">
        <f>VLOOKUP($B13,[1]산출근거!$A$4:$AO$37,41,FALSE)</f>
        <v>8</v>
      </c>
      <c r="G13" s="18"/>
      <c r="H13" s="18"/>
      <c r="I13" s="18"/>
      <c r="J13" s="18"/>
      <c r="K13" s="18"/>
      <c r="L13" s="18"/>
      <c r="M13" s="19"/>
      <c r="R13" s="4"/>
      <c r="S13" s="4"/>
      <c r="T13" s="4"/>
      <c r="U13" s="4"/>
    </row>
    <row r="14" spans="1:21" s="20" customFormat="1" ht="21.95" customHeight="1" x14ac:dyDescent="0.15">
      <c r="A14" s="4" t="str">
        <f t="shared" si="0"/>
        <v>9계</v>
      </c>
      <c r="B14" s="5">
        <v>9</v>
      </c>
      <c r="C14" s="17" t="str">
        <f>VLOOKUP($B14,[1]산출근거!$A$5:$AO$37,2,FALSE)</f>
        <v xml:space="preserve"> 트로프 철거</v>
      </c>
      <c r="D14" s="17" t="str">
        <f>VLOOKUP($B14,[1]산출근거!$A$6:$AO$37,3,FALSE)</f>
        <v>파스콘 70S</v>
      </c>
      <c r="E14" s="17" t="str">
        <f>VLOOKUP($B14,[1]산출근거!$A$4:$AO$37,4,FALSE)</f>
        <v>M</v>
      </c>
      <c r="F14" s="17">
        <f>VLOOKUP($B14,[1]산출근거!$A$4:$AO$37,41,FALSE)</f>
        <v>37</v>
      </c>
      <c r="G14" s="18"/>
      <c r="H14" s="18"/>
      <c r="I14" s="18"/>
      <c r="J14" s="18"/>
      <c r="K14" s="18"/>
      <c r="L14" s="18"/>
      <c r="M14" s="19"/>
      <c r="R14" s="4"/>
      <c r="S14" s="4"/>
      <c r="T14" s="4"/>
      <c r="U14" s="4"/>
    </row>
    <row r="15" spans="1:21" s="20" customFormat="1" ht="21.95" customHeight="1" x14ac:dyDescent="0.15">
      <c r="A15" s="4" t="str">
        <f t="shared" si="0"/>
        <v>10계</v>
      </c>
      <c r="B15" s="5">
        <v>10</v>
      </c>
      <c r="C15" s="17" t="str">
        <f>VLOOKUP($B15,[1]산출근거!$A$5:$AO$37,2,FALSE)</f>
        <v xml:space="preserve"> LOOP 철거</v>
      </c>
      <c r="D15" s="17" t="str">
        <f>VLOOKUP($B15,[1]산출근거!$A$6:$AO$37,3,FALSE)</f>
        <v>ATC</v>
      </c>
      <c r="E15" s="17" t="str">
        <f>VLOOKUP($B15,[1]산출근거!$A$4:$AO$37,4,FALSE)</f>
        <v>M</v>
      </c>
      <c r="F15" s="17">
        <f>VLOOKUP($B15,[1]산출근거!$A$4:$AO$37,41,FALSE)</f>
        <v>100</v>
      </c>
      <c r="G15" s="18"/>
      <c r="H15" s="18"/>
      <c r="I15" s="18"/>
      <c r="J15" s="18"/>
      <c r="K15" s="18"/>
      <c r="L15" s="18"/>
      <c r="M15" s="19"/>
      <c r="R15" s="4"/>
      <c r="S15" s="4"/>
      <c r="T15" s="4"/>
      <c r="U15" s="4"/>
    </row>
    <row r="16" spans="1:21" s="20" customFormat="1" ht="21.95" customHeight="1" x14ac:dyDescent="0.15">
      <c r="A16" s="4" t="str">
        <f t="shared" si="0"/>
        <v>11계</v>
      </c>
      <c r="B16" s="5">
        <v>11</v>
      </c>
      <c r="C16" s="17" t="str">
        <f>VLOOKUP($B16,[1]산출근거!$A$5:$AO$37,2,FALSE)</f>
        <v xml:space="preserve"> 선로전환기 철거</v>
      </c>
      <c r="D16" s="17" t="str">
        <f>VLOOKUP($B16,[1]산출근거!$A$6:$AO$37,3,FALSE)</f>
        <v>NS-AM형</v>
      </c>
      <c r="E16" s="17" t="str">
        <f>VLOOKUP($B16,[1]산출근거!$A$4:$AO$37,4,FALSE)</f>
        <v>조</v>
      </c>
      <c r="F16" s="17">
        <f>VLOOKUP($B16,[1]산출근거!$A$4:$AO$37,41,FALSE)</f>
        <v>3</v>
      </c>
      <c r="G16" s="18"/>
      <c r="H16" s="18"/>
      <c r="I16" s="18"/>
      <c r="J16" s="18"/>
      <c r="K16" s="18"/>
      <c r="L16" s="18"/>
      <c r="M16" s="19"/>
      <c r="R16" s="4"/>
      <c r="S16" s="4"/>
      <c r="T16" s="4"/>
      <c r="U16" s="4"/>
    </row>
    <row r="17" spans="1:21" s="20" customFormat="1" ht="21.95" customHeight="1" x14ac:dyDescent="0.15">
      <c r="A17" s="4" t="str">
        <f t="shared" si="0"/>
        <v>12계</v>
      </c>
      <c r="B17" s="5">
        <v>12</v>
      </c>
      <c r="C17" s="17" t="str">
        <f>VLOOKUP($B17,[1]산출근거!$A$4:$AO$37,2,FALSE)</f>
        <v xml:space="preserve"> 선로전환기 간류 철거</v>
      </c>
      <c r="D17" s="17" t="str">
        <f>VLOOKUP($B17,[1]산출근거!$A$4:$AO$37,3,FALSE)</f>
        <v>NS-AM형</v>
      </c>
      <c r="E17" s="17" t="str">
        <f>VLOOKUP($B17,[1]산출근거!$A$4:$AO$37,4,FALSE)</f>
        <v>조</v>
      </c>
      <c r="F17" s="17">
        <f>VLOOKUP($B17,[1]산출근거!$A$4:$AO$37,41,FALSE)</f>
        <v>3</v>
      </c>
      <c r="G17" s="18"/>
      <c r="H17" s="18"/>
      <c r="I17" s="18"/>
      <c r="J17" s="18"/>
      <c r="K17" s="18"/>
      <c r="L17" s="18"/>
      <c r="M17" s="19"/>
      <c r="R17" s="4"/>
      <c r="S17" s="4"/>
      <c r="T17" s="4"/>
      <c r="U17" s="4"/>
    </row>
    <row r="18" spans="1:21" ht="21.95" customHeight="1" x14ac:dyDescent="0.15">
      <c r="A18" s="4" t="str">
        <f>B18&amp;$A$3</f>
        <v>1002제목</v>
      </c>
      <c r="B18" s="5">
        <f>B5+1</f>
        <v>1002</v>
      </c>
      <c r="C18" s="11" t="s">
        <v>13</v>
      </c>
      <c r="D18" s="12"/>
      <c r="E18" s="12"/>
      <c r="F18" s="12"/>
      <c r="G18" s="14"/>
      <c r="H18" s="14"/>
      <c r="I18" s="14"/>
      <c r="J18" s="14"/>
      <c r="K18" s="14"/>
      <c r="L18" s="14"/>
      <c r="M18" s="22"/>
    </row>
    <row r="19" spans="1:21" s="20" customFormat="1" ht="21.95" customHeight="1" x14ac:dyDescent="0.15">
      <c r="A19" s="4" t="str">
        <f t="shared" ref="A19:A30" si="1">B19&amp;$A$4</f>
        <v>13계</v>
      </c>
      <c r="B19" s="5">
        <v>13</v>
      </c>
      <c r="C19" s="17" t="str">
        <f>VLOOKUP($B19,[1]산출근거!$A$5:$AO$37,2,FALSE)</f>
        <v xml:space="preserve"> Y본드 설치</v>
      </c>
      <c r="D19" s="17" t="str">
        <f>VLOOKUP($B19,[1]산출근거!$A$6:$AO$37,3,FALSE)</f>
        <v>22SQ 재사용</v>
      </c>
      <c r="E19" s="17" t="str">
        <f>VLOOKUP($B19,[1]산출근거!$A$6:$AO$37,4,FALSE)</f>
        <v>본</v>
      </c>
      <c r="F19" s="17">
        <f>VLOOKUP($B19,[1]산출근거!$A$6:$AO$37,41,FALSE)</f>
        <v>18</v>
      </c>
      <c r="G19" s="18"/>
      <c r="H19" s="18"/>
      <c r="I19" s="18"/>
      <c r="J19" s="18"/>
      <c r="K19" s="18"/>
      <c r="L19" s="18"/>
      <c r="M19" s="19"/>
    </row>
    <row r="20" spans="1:21" s="20" customFormat="1" ht="21.95" customHeight="1" x14ac:dyDescent="0.15">
      <c r="A20" s="4" t="str">
        <f t="shared" si="1"/>
        <v>14계</v>
      </c>
      <c r="B20" s="5">
        <v>14</v>
      </c>
      <c r="C20" s="17" t="str">
        <f>VLOOKUP($B20,[1]산출근거!$A$5:$AO$37,2,FALSE)</f>
        <v xml:space="preserve"> 용접본드 설치</v>
      </c>
      <c r="D20" s="17" t="str">
        <f>VLOOKUP($B20,[1]산출근거!$A$6:$AO$37,3,FALSE)</f>
        <v>22SQ x 600mm</v>
      </c>
      <c r="E20" s="17" t="str">
        <f>VLOOKUP($B20,[1]산출근거!$A$6:$AO$37,4,FALSE)</f>
        <v>본</v>
      </c>
      <c r="F20" s="17">
        <f>VLOOKUP($B20,[1]산출근거!$A$6:$AO$37,41,FALSE)</f>
        <v>6</v>
      </c>
      <c r="G20" s="18"/>
      <c r="H20" s="18"/>
      <c r="I20" s="18"/>
      <c r="J20" s="18"/>
      <c r="K20" s="18"/>
      <c r="L20" s="18"/>
      <c r="M20" s="19"/>
    </row>
    <row r="21" spans="1:21" s="20" customFormat="1" ht="21.95" customHeight="1" x14ac:dyDescent="0.15">
      <c r="A21" s="4" t="str">
        <f t="shared" si="1"/>
        <v>15계</v>
      </c>
      <c r="B21" s="5">
        <v>15</v>
      </c>
      <c r="C21" s="17" t="str">
        <f>VLOOKUP($B21,[1]산출근거!$A$5:$AO$37,2,FALSE)</f>
        <v xml:space="preserve"> 용접본드 설치</v>
      </c>
      <c r="D21" s="17" t="str">
        <f>VLOOKUP($B21,[1]산출근거!$A$6:$AO$37,3,FALSE)</f>
        <v>22SQ x 1400mm</v>
      </c>
      <c r="E21" s="17" t="str">
        <f>VLOOKUP($B21,[1]산출근거!$A$6:$AO$37,4,FALSE)</f>
        <v>본</v>
      </c>
      <c r="F21" s="17">
        <f>VLOOKUP($B21,[1]산출근거!$A$6:$AO$37,41,FALSE)</f>
        <v>18</v>
      </c>
      <c r="G21" s="18"/>
      <c r="H21" s="18"/>
      <c r="I21" s="18"/>
      <c r="J21" s="18"/>
      <c r="K21" s="18"/>
      <c r="L21" s="18"/>
      <c r="M21" s="19"/>
    </row>
    <row r="22" spans="1:21" s="21" customFormat="1" ht="21.95" customHeight="1" x14ac:dyDescent="0.15">
      <c r="A22" s="4" t="str">
        <f t="shared" si="1"/>
        <v>16계</v>
      </c>
      <c r="B22" s="5">
        <v>16</v>
      </c>
      <c r="C22" s="17" t="str">
        <f>VLOOKUP($B22,[1]산출근거!$A$5:$AO$37,2,FALSE)</f>
        <v xml:space="preserve"> 스프링본드 설치</v>
      </c>
      <c r="D22" s="17" t="str">
        <f>VLOOKUP($B22,[1]산출근거!$A$6:$AO$37,3,FALSE)</f>
        <v>22SQ</v>
      </c>
      <c r="E22" s="17" t="str">
        <f>VLOOKUP($B22,[1]산출근거!$A$6:$AO$37,4,FALSE)</f>
        <v>본</v>
      </c>
      <c r="F22" s="17">
        <f>VLOOKUP($B22,[1]산출근거!$A$6:$AO$37,41,FALSE)</f>
        <v>12</v>
      </c>
      <c r="G22" s="18"/>
      <c r="H22" s="18"/>
      <c r="I22" s="18"/>
      <c r="J22" s="18"/>
      <c r="K22" s="18"/>
      <c r="L22" s="18"/>
      <c r="M22" s="19"/>
    </row>
    <row r="23" spans="1:21" s="21" customFormat="1" ht="21.95" customHeight="1" x14ac:dyDescent="0.15">
      <c r="A23" s="4" t="str">
        <f t="shared" si="1"/>
        <v>17계</v>
      </c>
      <c r="B23" s="5">
        <v>17</v>
      </c>
      <c r="C23" s="17" t="str">
        <f>VLOOKUP($B23,[1]산출근거!$A$5:$AO$37,2,FALSE)</f>
        <v xml:space="preserve"> 용접본드 설치</v>
      </c>
      <c r="D23" s="17" t="str">
        <f>VLOOKUP($B23,[1]산출근거!$A$6:$AO$37,3,FALSE)</f>
        <v>115SQ x 600mm</v>
      </c>
      <c r="E23" s="17" t="str">
        <f>VLOOKUP($B23,[1]산출근거!$A$6:$AO$37,4,FALSE)</f>
        <v>본</v>
      </c>
      <c r="F23" s="17">
        <f>VLOOKUP($B23,[1]산출근거!$A$6:$AO$37,41,FALSE)</f>
        <v>21</v>
      </c>
      <c r="G23" s="18"/>
      <c r="H23" s="18"/>
      <c r="I23" s="18"/>
      <c r="J23" s="18"/>
      <c r="K23" s="18"/>
      <c r="L23" s="18"/>
      <c r="M23" s="19"/>
    </row>
    <row r="24" spans="1:21" s="21" customFormat="1" ht="21.95" customHeight="1" x14ac:dyDescent="0.15">
      <c r="A24" s="4" t="str">
        <f t="shared" si="1"/>
        <v>18계</v>
      </c>
      <c r="B24" s="5">
        <v>18</v>
      </c>
      <c r="C24" s="17" t="str">
        <f>VLOOKUP($B24,[1]산출근거!$A$5:$AO$37,2,FALSE)</f>
        <v xml:space="preserve"> 용접본드 설치</v>
      </c>
      <c r="D24" s="17" t="str">
        <f>VLOOKUP($B24,[1]산출근거!$A$6:$AO$37,3,FALSE)</f>
        <v>115SQ x 1400mm</v>
      </c>
      <c r="E24" s="17" t="str">
        <f>VLOOKUP($B24,[1]산출근거!$A$6:$AO$37,4,FALSE)</f>
        <v>본</v>
      </c>
      <c r="F24" s="17">
        <f>VLOOKUP($B24,[1]산출근거!$A$6:$AO$37,41,FALSE)</f>
        <v>36</v>
      </c>
      <c r="G24" s="18"/>
      <c r="H24" s="18"/>
      <c r="I24" s="18"/>
      <c r="J24" s="18"/>
      <c r="K24" s="18"/>
      <c r="L24" s="18"/>
      <c r="M24" s="19"/>
    </row>
    <row r="25" spans="1:21" s="21" customFormat="1" ht="21.95" customHeight="1" x14ac:dyDescent="0.15">
      <c r="A25" s="4" t="str">
        <f t="shared" si="1"/>
        <v>19계</v>
      </c>
      <c r="B25" s="5">
        <v>19</v>
      </c>
      <c r="C25" s="17" t="str">
        <f>VLOOKUP($B25,[1]산출근거!$A$5:$AO$37,2,FALSE)</f>
        <v xml:space="preserve"> 신호점퍼 설치</v>
      </c>
      <c r="D25" s="17" t="str">
        <f>VLOOKUP($B25,[1]산출근거!$A$6:$AO$37,3,FALSE)</f>
        <v>115SQ x 6000mm</v>
      </c>
      <c r="E25" s="17" t="str">
        <f>VLOOKUP($B25,[1]산출근거!$A$6:$AO$37,4,FALSE)</f>
        <v>본</v>
      </c>
      <c r="F25" s="17">
        <f>VLOOKUP($B25,[1]산출근거!$A$6:$AO$37,41,FALSE)</f>
        <v>6</v>
      </c>
      <c r="G25" s="18"/>
      <c r="H25" s="18"/>
      <c r="I25" s="18"/>
      <c r="J25" s="18"/>
      <c r="K25" s="18"/>
      <c r="L25" s="18"/>
      <c r="M25" s="19"/>
    </row>
    <row r="26" spans="1:21" s="21" customFormat="1" ht="21.95" customHeight="1" x14ac:dyDescent="0.15">
      <c r="A26" s="4" t="str">
        <f t="shared" si="1"/>
        <v>20계</v>
      </c>
      <c r="B26" s="5">
        <v>20</v>
      </c>
      <c r="C26" s="17" t="str">
        <f>VLOOKUP($B26,[1]산출근거!$A$5:$AO$37,2,FALSE)</f>
        <v xml:space="preserve"> 레일절연 설치</v>
      </c>
      <c r="D26" s="17" t="str">
        <f>VLOOKUP($B26,[1]산출근거!$A$6:$AO$37,3,FALSE)</f>
        <v>FRP</v>
      </c>
      <c r="E26" s="17" t="str">
        <f>VLOOKUP($B26,[1]산출근거!$A$6:$AO$37,4,FALSE)</f>
        <v>조</v>
      </c>
      <c r="F26" s="17">
        <f>VLOOKUP($B26,[1]산출근거!$A$6:$AO$37,41,FALSE)</f>
        <v>8</v>
      </c>
      <c r="G26" s="18"/>
      <c r="H26" s="18"/>
      <c r="I26" s="18"/>
      <c r="J26" s="18"/>
      <c r="K26" s="18"/>
      <c r="L26" s="18"/>
      <c r="M26" s="19"/>
    </row>
    <row r="27" spans="1:21" s="21" customFormat="1" ht="21.95" customHeight="1" x14ac:dyDescent="0.15">
      <c r="A27" s="4" t="str">
        <f t="shared" si="1"/>
        <v>21계</v>
      </c>
      <c r="B27" s="5">
        <v>21</v>
      </c>
      <c r="C27" s="17" t="str">
        <f>VLOOKUP($B27,[1]산출근거!$A$5:$AO$37,2,FALSE)</f>
        <v xml:space="preserve"> 트로프 설치</v>
      </c>
      <c r="D27" s="17" t="str">
        <f>VLOOKUP($B27,[1]산출근거!$A$6:$AO$37,3,FALSE)</f>
        <v>파스콘 70S</v>
      </c>
      <c r="E27" s="17" t="str">
        <f>VLOOKUP($B27,[1]산출근거!$A$6:$AO$37,4,FALSE)</f>
        <v>M</v>
      </c>
      <c r="F27" s="17">
        <f>VLOOKUP($B27,[1]산출근거!$A$6:$AO$37,41,FALSE)</f>
        <v>37</v>
      </c>
      <c r="G27" s="18"/>
      <c r="H27" s="18"/>
      <c r="I27" s="18"/>
      <c r="J27" s="18"/>
      <c r="K27" s="18"/>
      <c r="L27" s="18"/>
      <c r="M27" s="19"/>
    </row>
    <row r="28" spans="1:21" s="21" customFormat="1" ht="21.95" customHeight="1" x14ac:dyDescent="0.15">
      <c r="A28" s="4" t="str">
        <f t="shared" si="1"/>
        <v>22계</v>
      </c>
      <c r="B28" s="5">
        <v>22</v>
      </c>
      <c r="C28" s="17" t="str">
        <f>VLOOKUP($B28,[1]산출근거!$A$5:$AO$37,2,FALSE)</f>
        <v xml:space="preserve"> LOOP 설치</v>
      </c>
      <c r="D28" s="17" t="str">
        <f>VLOOKUP($B28,[1]산출근거!$A$6:$AO$37,3,FALSE)</f>
        <v>ATC</v>
      </c>
      <c r="E28" s="17" t="str">
        <f>VLOOKUP($B28,[1]산출근거!$A$6:$AO$37,4,FALSE)</f>
        <v>M</v>
      </c>
      <c r="F28" s="17">
        <f>VLOOKUP($B28,[1]산출근거!$A$6:$AO$37,41,FALSE)</f>
        <v>100</v>
      </c>
      <c r="G28" s="18"/>
      <c r="H28" s="18"/>
      <c r="I28" s="18"/>
      <c r="J28" s="18"/>
      <c r="K28" s="18"/>
      <c r="L28" s="18"/>
      <c r="M28" s="19"/>
    </row>
    <row r="29" spans="1:21" s="21" customFormat="1" ht="21.95" customHeight="1" x14ac:dyDescent="0.15">
      <c r="A29" s="4" t="str">
        <f t="shared" si="1"/>
        <v>23계</v>
      </c>
      <c r="B29" s="5">
        <v>23</v>
      </c>
      <c r="C29" s="17" t="str">
        <f>VLOOKUP($B29,[1]산출근거!$A$5:$AO$37,2,FALSE)</f>
        <v xml:space="preserve"> 선로전환기 설치</v>
      </c>
      <c r="D29" s="17" t="str">
        <f>VLOOKUP($B29,[1]산출근거!$A$6:$AO$37,3,FALSE)</f>
        <v>NS-AM형</v>
      </c>
      <c r="E29" s="17" t="str">
        <f>VLOOKUP($B29,[1]산출근거!$A$6:$AO$37,4,FALSE)</f>
        <v>조</v>
      </c>
      <c r="F29" s="17">
        <f>VLOOKUP($B29,[1]산출근거!$A$6:$AO$37,41,FALSE)</f>
        <v>3</v>
      </c>
      <c r="G29" s="18"/>
      <c r="H29" s="18"/>
      <c r="I29" s="18"/>
      <c r="J29" s="18"/>
      <c r="K29" s="18"/>
      <c r="L29" s="18"/>
      <c r="M29" s="19"/>
    </row>
    <row r="30" spans="1:21" s="21" customFormat="1" ht="21.95" customHeight="1" x14ac:dyDescent="0.15">
      <c r="A30" s="4" t="str">
        <f t="shared" si="1"/>
        <v>24계</v>
      </c>
      <c r="B30" s="5">
        <v>24</v>
      </c>
      <c r="C30" s="17" t="str">
        <f>VLOOKUP($B30,[1]산출근거!$A$5:$AO$37,2,FALSE)</f>
        <v xml:space="preserve"> 선로전환기 간류 설치</v>
      </c>
      <c r="D30" s="17" t="str">
        <f>VLOOKUP($B30,[1]산출근거!$A$6:$AO$37,3,FALSE)</f>
        <v>NS-AM형</v>
      </c>
      <c r="E30" s="17" t="str">
        <f>VLOOKUP($B30,[1]산출근거!$A$6:$AO$37,4,FALSE)</f>
        <v>M</v>
      </c>
      <c r="F30" s="17">
        <f>VLOOKUP($B30,[1]산출근거!$A$6:$AO$37,41,FALSE)</f>
        <v>3</v>
      </c>
      <c r="G30" s="18"/>
      <c r="H30" s="18"/>
      <c r="I30" s="18"/>
      <c r="J30" s="18"/>
      <c r="K30" s="18"/>
      <c r="L30" s="18"/>
      <c r="M30" s="19"/>
    </row>
    <row r="31" spans="1:21" ht="21.95" customHeight="1" x14ac:dyDescent="0.15">
      <c r="A31" s="4" t="e">
        <f>B31&amp;$A$3</f>
        <v>#REF!</v>
      </c>
      <c r="B31" s="5" t="e">
        <f>#REF!+1</f>
        <v>#REF!</v>
      </c>
      <c r="C31" s="23" t="s">
        <v>14</v>
      </c>
      <c r="D31" s="12"/>
      <c r="E31" s="12"/>
      <c r="F31" s="12"/>
      <c r="G31" s="14"/>
      <c r="H31" s="14"/>
      <c r="I31" s="14"/>
      <c r="J31" s="14"/>
      <c r="K31" s="14"/>
      <c r="L31" s="14"/>
      <c r="M31" s="22"/>
    </row>
    <row r="32" spans="1:21" s="20" customFormat="1" ht="21.95" customHeight="1" x14ac:dyDescent="0.15">
      <c r="A32" s="4" t="str">
        <f>B32&amp;$A$4</f>
        <v>25계</v>
      </c>
      <c r="B32" s="5">
        <v>25</v>
      </c>
      <c r="C32" s="17" t="s">
        <v>15</v>
      </c>
      <c r="D32" s="17" t="s">
        <v>16</v>
      </c>
      <c r="E32" s="17" t="s">
        <v>17</v>
      </c>
      <c r="F32" s="17">
        <f>VLOOKUP($B32,[1]산출근거!$A$6:$AO$37,41,FALSE)</f>
        <v>15</v>
      </c>
      <c r="G32" s="18">
        <f>VLOOKUP($A32,[1]일위대가표!$A$33:$M$762,8,FALSE)</f>
        <v>0</v>
      </c>
      <c r="H32" s="18"/>
      <c r="I32" s="18"/>
      <c r="J32" s="18"/>
      <c r="K32" s="18"/>
      <c r="L32" s="18"/>
      <c r="M32" s="19"/>
    </row>
    <row r="33" spans="1:21" ht="20.100000000000001" customHeight="1" x14ac:dyDescent="0.15">
      <c r="F33" s="26"/>
      <c r="G33" s="27"/>
      <c r="H33" s="27"/>
      <c r="I33" s="27"/>
    </row>
    <row r="34" spans="1:21" ht="20.100000000000001" customHeight="1" x14ac:dyDescent="0.15">
      <c r="F34" s="26"/>
      <c r="G34" s="27"/>
      <c r="H34" s="27"/>
      <c r="I34" s="27"/>
    </row>
    <row r="35" spans="1:21" ht="20.100000000000001" customHeight="1" x14ac:dyDescent="0.15">
      <c r="F35" s="26"/>
      <c r="G35" s="27"/>
      <c r="H35" s="27"/>
      <c r="I35" s="27"/>
    </row>
    <row r="36" spans="1:21" ht="20.100000000000001" customHeight="1" x14ac:dyDescent="0.15">
      <c r="F36" s="26"/>
      <c r="G36" s="27"/>
      <c r="H36" s="27"/>
      <c r="I36" s="27"/>
    </row>
    <row r="37" spans="1:21" ht="20.100000000000001" customHeight="1" x14ac:dyDescent="0.15">
      <c r="F37" s="26"/>
      <c r="G37" s="27"/>
      <c r="H37" s="27"/>
      <c r="I37" s="27"/>
    </row>
    <row r="38" spans="1:21" ht="20.100000000000001" customHeight="1" x14ac:dyDescent="0.15">
      <c r="F38" s="26"/>
      <c r="G38" s="27"/>
      <c r="H38" s="27"/>
      <c r="I38" s="27"/>
    </row>
    <row r="39" spans="1:21" ht="20.100000000000001" customHeight="1" x14ac:dyDescent="0.15">
      <c r="F39" s="26"/>
      <c r="G39" s="27"/>
      <c r="H39" s="27"/>
      <c r="I39" s="27"/>
    </row>
    <row r="40" spans="1:21" ht="20.100000000000001" customHeight="1" x14ac:dyDescent="0.15">
      <c r="F40" s="26"/>
      <c r="G40" s="27"/>
      <c r="H40" s="27"/>
      <c r="I40" s="27"/>
    </row>
    <row r="41" spans="1:21" ht="20.100000000000001" customHeight="1" x14ac:dyDescent="0.15">
      <c r="F41" s="26"/>
      <c r="G41" s="27"/>
      <c r="H41" s="27"/>
      <c r="I41" s="27"/>
    </row>
    <row r="42" spans="1:21" ht="20.100000000000001" customHeight="1" x14ac:dyDescent="0.15">
      <c r="F42" s="26"/>
      <c r="G42" s="27"/>
      <c r="H42" s="27"/>
      <c r="I42" s="27"/>
    </row>
    <row r="43" spans="1:21" ht="20.100000000000001" customHeight="1" x14ac:dyDescent="0.15">
      <c r="F43" s="26"/>
      <c r="G43" s="27"/>
      <c r="H43" s="27"/>
      <c r="I43" s="27"/>
    </row>
    <row r="44" spans="1:21" ht="20.100000000000001" customHeight="1" x14ac:dyDescent="0.15">
      <c r="F44" s="26"/>
      <c r="G44" s="27"/>
      <c r="H44" s="27"/>
      <c r="I44" s="27"/>
    </row>
    <row r="45" spans="1:21" ht="20.100000000000001" customHeight="1" x14ac:dyDescent="0.15">
      <c r="F45" s="26"/>
      <c r="G45" s="27"/>
      <c r="H45" s="27"/>
      <c r="I45" s="27"/>
    </row>
    <row r="46" spans="1:21" ht="20.100000000000001" customHeight="1" x14ac:dyDescent="0.15">
      <c r="F46" s="26"/>
      <c r="G46" s="27"/>
      <c r="H46" s="27"/>
      <c r="I46" s="27"/>
    </row>
    <row r="47" spans="1:21" s="28" customFormat="1" ht="20.100000000000001" customHeight="1" x14ac:dyDescent="0.15">
      <c r="A47" s="24"/>
      <c r="B47" s="25"/>
      <c r="C47" s="24"/>
      <c r="D47" s="24"/>
      <c r="E47" s="24"/>
      <c r="F47" s="26"/>
      <c r="G47" s="27"/>
      <c r="H47" s="27"/>
      <c r="I47" s="27"/>
      <c r="M47" s="29"/>
      <c r="N47" s="16"/>
      <c r="O47" s="16"/>
      <c r="P47" s="16"/>
      <c r="Q47" s="16"/>
      <c r="R47" s="16"/>
      <c r="S47" s="16"/>
      <c r="T47" s="16"/>
      <c r="U47" s="16"/>
    </row>
    <row r="48" spans="1:21" s="28" customFormat="1" ht="20.100000000000001" customHeight="1" x14ac:dyDescent="0.15">
      <c r="A48" s="24"/>
      <c r="B48" s="25"/>
      <c r="C48" s="24"/>
      <c r="D48" s="24"/>
      <c r="E48" s="24"/>
      <c r="F48" s="26"/>
      <c r="G48" s="27"/>
      <c r="H48" s="27"/>
      <c r="I48" s="27"/>
      <c r="M48" s="29"/>
      <c r="N48" s="16"/>
      <c r="O48" s="16"/>
      <c r="P48" s="16"/>
      <c r="Q48" s="16"/>
      <c r="R48" s="16"/>
      <c r="S48" s="16"/>
      <c r="T48" s="16"/>
      <c r="U48" s="16"/>
    </row>
    <row r="49" spans="1:21" s="28" customFormat="1" ht="20.100000000000001" customHeight="1" x14ac:dyDescent="0.15">
      <c r="A49" s="24"/>
      <c r="B49" s="25"/>
      <c r="C49" s="24"/>
      <c r="D49" s="24"/>
      <c r="E49" s="24"/>
      <c r="F49" s="26"/>
      <c r="G49" s="27"/>
      <c r="H49" s="27"/>
      <c r="I49" s="27"/>
      <c r="M49" s="29"/>
      <c r="N49" s="16"/>
      <c r="O49" s="16"/>
      <c r="P49" s="16"/>
      <c r="Q49" s="16"/>
      <c r="R49" s="16"/>
      <c r="S49" s="16"/>
      <c r="T49" s="16"/>
      <c r="U49" s="16"/>
    </row>
    <row r="50" spans="1:21" s="28" customFormat="1" ht="20.100000000000001" customHeight="1" x14ac:dyDescent="0.15">
      <c r="A50" s="24"/>
      <c r="B50" s="25"/>
      <c r="C50" s="24"/>
      <c r="D50" s="24"/>
      <c r="E50" s="24"/>
      <c r="F50" s="26"/>
      <c r="G50" s="27"/>
      <c r="H50" s="27"/>
      <c r="I50" s="27"/>
      <c r="M50" s="29"/>
      <c r="N50" s="16"/>
      <c r="O50" s="16"/>
      <c r="P50" s="16"/>
      <c r="Q50" s="16"/>
      <c r="R50" s="16"/>
      <c r="S50" s="16"/>
      <c r="T50" s="16"/>
      <c r="U50" s="16"/>
    </row>
    <row r="51" spans="1:21" s="28" customFormat="1" ht="20.100000000000001" customHeight="1" x14ac:dyDescent="0.15">
      <c r="A51" s="24"/>
      <c r="B51" s="25"/>
      <c r="C51" s="24"/>
      <c r="D51" s="24"/>
      <c r="E51" s="24"/>
      <c r="F51" s="26"/>
      <c r="G51" s="27"/>
      <c r="H51" s="27"/>
      <c r="I51" s="27"/>
      <c r="M51" s="29"/>
      <c r="N51" s="16"/>
      <c r="O51" s="16"/>
      <c r="P51" s="16"/>
      <c r="Q51" s="16"/>
      <c r="R51" s="16"/>
      <c r="S51" s="16"/>
      <c r="T51" s="16"/>
      <c r="U51" s="16"/>
    </row>
    <row r="52" spans="1:21" s="28" customFormat="1" ht="20.100000000000001" customHeight="1" x14ac:dyDescent="0.15">
      <c r="A52" s="24"/>
      <c r="B52" s="25"/>
      <c r="C52" s="24"/>
      <c r="D52" s="24"/>
      <c r="E52" s="24"/>
      <c r="F52" s="26"/>
      <c r="G52" s="27"/>
      <c r="H52" s="27"/>
      <c r="I52" s="27"/>
      <c r="M52" s="29"/>
      <c r="N52" s="16"/>
      <c r="O52" s="16"/>
      <c r="P52" s="16"/>
      <c r="Q52" s="16"/>
      <c r="R52" s="16"/>
      <c r="S52" s="16"/>
      <c r="T52" s="16"/>
      <c r="U52" s="16"/>
    </row>
    <row r="53" spans="1:21" s="28" customFormat="1" ht="20.100000000000001" customHeight="1" x14ac:dyDescent="0.15">
      <c r="A53" s="24"/>
      <c r="B53" s="25"/>
      <c r="C53" s="24"/>
      <c r="D53" s="24"/>
      <c r="E53" s="24"/>
      <c r="F53" s="26"/>
      <c r="G53" s="27"/>
      <c r="H53" s="27"/>
      <c r="I53" s="27"/>
      <c r="M53" s="29"/>
      <c r="N53" s="16"/>
      <c r="O53" s="16"/>
      <c r="P53" s="16"/>
      <c r="Q53" s="16"/>
      <c r="R53" s="16"/>
      <c r="S53" s="16"/>
      <c r="T53" s="16"/>
      <c r="U53" s="16"/>
    </row>
    <row r="54" spans="1:21" s="28" customFormat="1" ht="20.100000000000001" customHeight="1" x14ac:dyDescent="0.15">
      <c r="A54" s="24"/>
      <c r="B54" s="25"/>
      <c r="C54" s="24"/>
      <c r="D54" s="24"/>
      <c r="E54" s="24"/>
      <c r="F54" s="26"/>
      <c r="G54" s="27"/>
      <c r="H54" s="27"/>
      <c r="I54" s="27"/>
      <c r="M54" s="29"/>
      <c r="N54" s="16"/>
      <c r="O54" s="16"/>
      <c r="P54" s="16"/>
      <c r="Q54" s="16"/>
      <c r="R54" s="16"/>
      <c r="S54" s="16"/>
      <c r="T54" s="16"/>
      <c r="U54" s="16"/>
    </row>
    <row r="55" spans="1:21" s="28" customFormat="1" ht="20.100000000000001" customHeight="1" x14ac:dyDescent="0.15">
      <c r="A55" s="24"/>
      <c r="B55" s="25"/>
      <c r="C55" s="24"/>
      <c r="D55" s="24"/>
      <c r="E55" s="24"/>
      <c r="F55" s="26"/>
      <c r="G55" s="27"/>
      <c r="H55" s="27"/>
      <c r="I55" s="27"/>
      <c r="M55" s="29"/>
      <c r="N55" s="16"/>
      <c r="O55" s="16"/>
      <c r="P55" s="16"/>
      <c r="Q55" s="16"/>
      <c r="R55" s="16"/>
      <c r="S55" s="16"/>
      <c r="T55" s="16"/>
      <c r="U55" s="16"/>
    </row>
    <row r="56" spans="1:21" s="28" customFormat="1" ht="20.100000000000001" customHeight="1" x14ac:dyDescent="0.15">
      <c r="A56" s="24"/>
      <c r="B56" s="25"/>
      <c r="C56" s="24"/>
      <c r="D56" s="24"/>
      <c r="E56" s="24"/>
      <c r="F56" s="26"/>
      <c r="G56" s="27"/>
      <c r="H56" s="27"/>
      <c r="I56" s="27"/>
      <c r="M56" s="29"/>
      <c r="N56" s="16"/>
      <c r="O56" s="16"/>
      <c r="P56" s="16"/>
      <c r="Q56" s="16"/>
      <c r="R56" s="16"/>
      <c r="S56" s="16"/>
      <c r="T56" s="16"/>
      <c r="U56" s="16"/>
    </row>
    <row r="57" spans="1:21" s="28" customFormat="1" ht="20.100000000000001" customHeight="1" x14ac:dyDescent="0.15">
      <c r="A57" s="24"/>
      <c r="B57" s="25"/>
      <c r="C57" s="24"/>
      <c r="D57" s="24"/>
      <c r="E57" s="24"/>
      <c r="F57" s="26"/>
      <c r="G57" s="27"/>
      <c r="H57" s="27"/>
      <c r="I57" s="27"/>
      <c r="M57" s="29"/>
      <c r="N57" s="16"/>
      <c r="O57" s="16"/>
      <c r="P57" s="16"/>
      <c r="Q57" s="16"/>
      <c r="R57" s="16"/>
      <c r="S57" s="16"/>
      <c r="T57" s="16"/>
      <c r="U57" s="16"/>
    </row>
    <row r="58" spans="1:21" s="28" customFormat="1" ht="20.100000000000001" customHeight="1" x14ac:dyDescent="0.15">
      <c r="A58" s="24"/>
      <c r="B58" s="25"/>
      <c r="C58" s="24"/>
      <c r="D58" s="24"/>
      <c r="E58" s="24"/>
      <c r="F58" s="26"/>
      <c r="G58" s="27"/>
      <c r="H58" s="27"/>
      <c r="I58" s="27"/>
      <c r="M58" s="29"/>
      <c r="N58" s="16"/>
      <c r="O58" s="16"/>
      <c r="P58" s="16"/>
      <c r="Q58" s="16"/>
      <c r="R58" s="16"/>
      <c r="S58" s="16"/>
      <c r="T58" s="16"/>
      <c r="U58" s="16"/>
    </row>
    <row r="59" spans="1:21" s="28" customFormat="1" ht="20.100000000000001" customHeight="1" x14ac:dyDescent="0.15">
      <c r="A59" s="24"/>
      <c r="B59" s="25"/>
      <c r="C59" s="24"/>
      <c r="D59" s="24"/>
      <c r="E59" s="24"/>
      <c r="F59" s="26"/>
      <c r="G59" s="27"/>
      <c r="H59" s="27"/>
      <c r="I59" s="27"/>
      <c r="M59" s="29"/>
      <c r="N59" s="16"/>
      <c r="O59" s="16"/>
      <c r="P59" s="16"/>
      <c r="Q59" s="16"/>
      <c r="R59" s="16"/>
      <c r="S59" s="16"/>
      <c r="T59" s="16"/>
      <c r="U59" s="16"/>
    </row>
    <row r="60" spans="1:21" s="28" customFormat="1" ht="20.100000000000001" customHeight="1" x14ac:dyDescent="0.15">
      <c r="A60" s="24"/>
      <c r="B60" s="25"/>
      <c r="C60" s="24"/>
      <c r="D60" s="24"/>
      <c r="E60" s="24"/>
      <c r="F60" s="26"/>
      <c r="G60" s="27"/>
      <c r="H60" s="27"/>
      <c r="I60" s="27"/>
      <c r="M60" s="29"/>
      <c r="N60" s="16"/>
      <c r="O60" s="16"/>
      <c r="P60" s="16"/>
      <c r="Q60" s="16"/>
      <c r="R60" s="16"/>
      <c r="S60" s="16"/>
      <c r="T60" s="16"/>
      <c r="U60" s="16"/>
    </row>
    <row r="61" spans="1:21" s="28" customFormat="1" ht="20.100000000000001" customHeight="1" x14ac:dyDescent="0.15">
      <c r="A61" s="24"/>
      <c r="B61" s="25"/>
      <c r="C61" s="24"/>
      <c r="D61" s="24"/>
      <c r="E61" s="24"/>
      <c r="F61" s="26"/>
      <c r="G61" s="27"/>
      <c r="H61" s="27"/>
      <c r="I61" s="27"/>
      <c r="M61" s="29"/>
      <c r="N61" s="16"/>
      <c r="O61" s="16"/>
      <c r="P61" s="16"/>
      <c r="Q61" s="16"/>
      <c r="R61" s="16"/>
      <c r="S61" s="16"/>
      <c r="T61" s="16"/>
      <c r="U61" s="16"/>
    </row>
    <row r="62" spans="1:21" s="28" customFormat="1" ht="20.100000000000001" customHeight="1" x14ac:dyDescent="0.15">
      <c r="A62" s="24"/>
      <c r="B62" s="25"/>
      <c r="C62" s="24"/>
      <c r="D62" s="24"/>
      <c r="E62" s="24"/>
      <c r="F62" s="26"/>
      <c r="G62" s="27"/>
      <c r="H62" s="27"/>
      <c r="I62" s="27"/>
      <c r="M62" s="29"/>
      <c r="N62" s="16"/>
      <c r="O62" s="16"/>
      <c r="P62" s="16"/>
      <c r="Q62" s="16"/>
      <c r="R62" s="16"/>
      <c r="S62" s="16"/>
      <c r="T62" s="16"/>
      <c r="U62" s="16"/>
    </row>
    <row r="63" spans="1:21" s="28" customFormat="1" ht="20.100000000000001" customHeight="1" x14ac:dyDescent="0.15">
      <c r="A63" s="24"/>
      <c r="B63" s="25"/>
      <c r="C63" s="24"/>
      <c r="D63" s="24"/>
      <c r="E63" s="24"/>
      <c r="F63" s="26"/>
      <c r="G63" s="27"/>
      <c r="H63" s="27"/>
      <c r="I63" s="27"/>
      <c r="M63" s="29"/>
      <c r="N63" s="16"/>
      <c r="O63" s="16"/>
      <c r="P63" s="16"/>
      <c r="Q63" s="16"/>
      <c r="R63" s="16"/>
      <c r="S63" s="16"/>
      <c r="T63" s="16"/>
      <c r="U63" s="16"/>
    </row>
    <row r="64" spans="1:21" s="28" customFormat="1" ht="20.100000000000001" customHeight="1" x14ac:dyDescent="0.15">
      <c r="A64" s="24"/>
      <c r="B64" s="25"/>
      <c r="C64" s="24"/>
      <c r="D64" s="24"/>
      <c r="E64" s="24"/>
      <c r="F64" s="26"/>
      <c r="G64" s="27"/>
      <c r="H64" s="27"/>
      <c r="I64" s="27"/>
      <c r="M64" s="29"/>
      <c r="N64" s="16"/>
      <c r="O64" s="16"/>
      <c r="P64" s="16"/>
      <c r="Q64" s="16"/>
      <c r="R64" s="16"/>
      <c r="S64" s="16"/>
      <c r="T64" s="16"/>
      <c r="U64" s="16"/>
    </row>
    <row r="65" spans="1:21" s="28" customFormat="1" ht="20.100000000000001" customHeight="1" x14ac:dyDescent="0.15">
      <c r="A65" s="24"/>
      <c r="B65" s="25"/>
      <c r="C65" s="24"/>
      <c r="D65" s="24"/>
      <c r="E65" s="24"/>
      <c r="F65" s="26"/>
      <c r="G65" s="27"/>
      <c r="H65" s="27"/>
      <c r="I65" s="27"/>
      <c r="M65" s="29"/>
      <c r="N65" s="16"/>
      <c r="O65" s="16"/>
      <c r="P65" s="16"/>
      <c r="Q65" s="16"/>
      <c r="R65" s="16"/>
      <c r="S65" s="16"/>
      <c r="T65" s="16"/>
      <c r="U65" s="16"/>
    </row>
    <row r="66" spans="1:21" s="28" customFormat="1" ht="20.100000000000001" customHeight="1" x14ac:dyDescent="0.15">
      <c r="A66" s="24"/>
      <c r="B66" s="25"/>
      <c r="C66" s="24"/>
      <c r="D66" s="24"/>
      <c r="E66" s="24"/>
      <c r="F66" s="26"/>
      <c r="G66" s="27"/>
      <c r="H66" s="27"/>
      <c r="I66" s="27"/>
      <c r="M66" s="29"/>
      <c r="N66" s="16"/>
      <c r="O66" s="16"/>
      <c r="P66" s="16"/>
      <c r="Q66" s="16"/>
      <c r="R66" s="16"/>
      <c r="S66" s="16"/>
      <c r="T66" s="16"/>
      <c r="U66" s="16"/>
    </row>
    <row r="67" spans="1:21" s="28" customFormat="1" ht="20.100000000000001" customHeight="1" x14ac:dyDescent="0.15">
      <c r="A67" s="24"/>
      <c r="B67" s="25"/>
      <c r="C67" s="24"/>
      <c r="D67" s="24"/>
      <c r="E67" s="24"/>
      <c r="F67" s="26"/>
      <c r="G67" s="27"/>
      <c r="H67" s="27"/>
      <c r="I67" s="27"/>
      <c r="M67" s="29"/>
      <c r="N67" s="16"/>
      <c r="O67" s="16"/>
      <c r="P67" s="16"/>
      <c r="Q67" s="16"/>
      <c r="R67" s="16"/>
      <c r="S67" s="16"/>
      <c r="T67" s="16"/>
      <c r="U67" s="16"/>
    </row>
    <row r="68" spans="1:21" s="28" customFormat="1" ht="20.100000000000001" customHeight="1" x14ac:dyDescent="0.15">
      <c r="A68" s="24"/>
      <c r="B68" s="25"/>
      <c r="C68" s="24"/>
      <c r="D68" s="24"/>
      <c r="E68" s="24"/>
      <c r="F68" s="26"/>
      <c r="G68" s="27"/>
      <c r="H68" s="27"/>
      <c r="I68" s="27"/>
      <c r="M68" s="29"/>
      <c r="N68" s="16"/>
      <c r="O68" s="16"/>
      <c r="P68" s="16"/>
      <c r="Q68" s="16"/>
      <c r="R68" s="16"/>
      <c r="S68" s="16"/>
      <c r="T68" s="16"/>
      <c r="U68" s="16"/>
    </row>
    <row r="69" spans="1:21" s="28" customFormat="1" ht="20.100000000000001" customHeight="1" x14ac:dyDescent="0.15">
      <c r="A69" s="24"/>
      <c r="B69" s="25"/>
      <c r="C69" s="24"/>
      <c r="D69" s="24"/>
      <c r="E69" s="24"/>
      <c r="F69" s="26"/>
      <c r="G69" s="27"/>
      <c r="H69" s="27"/>
      <c r="I69" s="27"/>
      <c r="M69" s="29"/>
      <c r="N69" s="16"/>
      <c r="O69" s="16"/>
      <c r="P69" s="16"/>
      <c r="Q69" s="16"/>
      <c r="R69" s="16"/>
      <c r="S69" s="16"/>
      <c r="T69" s="16"/>
      <c r="U69" s="16"/>
    </row>
    <row r="70" spans="1:21" s="28" customFormat="1" ht="20.100000000000001" customHeight="1" x14ac:dyDescent="0.15">
      <c r="A70" s="24"/>
      <c r="B70" s="25"/>
      <c r="C70" s="24"/>
      <c r="D70" s="24"/>
      <c r="E70" s="24"/>
      <c r="F70" s="26"/>
      <c r="G70" s="27"/>
      <c r="H70" s="27"/>
      <c r="I70" s="27"/>
      <c r="M70" s="29"/>
      <c r="N70" s="16"/>
      <c r="O70" s="16"/>
      <c r="P70" s="16"/>
      <c r="Q70" s="16"/>
      <c r="R70" s="16"/>
      <c r="S70" s="16"/>
      <c r="T70" s="16"/>
      <c r="U70" s="16"/>
    </row>
    <row r="71" spans="1:21" s="28" customFormat="1" ht="20.100000000000001" customHeight="1" x14ac:dyDescent="0.15">
      <c r="A71" s="24"/>
      <c r="B71" s="25"/>
      <c r="C71" s="24"/>
      <c r="D71" s="24"/>
      <c r="E71" s="24"/>
      <c r="F71" s="26"/>
      <c r="G71" s="27"/>
      <c r="H71" s="27"/>
      <c r="I71" s="27"/>
      <c r="M71" s="29"/>
      <c r="N71" s="16"/>
      <c r="O71" s="16"/>
      <c r="P71" s="16"/>
      <c r="Q71" s="16"/>
      <c r="R71" s="16"/>
      <c r="S71" s="16"/>
      <c r="T71" s="16"/>
      <c r="U71" s="16"/>
    </row>
    <row r="72" spans="1:21" s="28" customFormat="1" ht="20.100000000000001" customHeight="1" x14ac:dyDescent="0.15">
      <c r="A72" s="24"/>
      <c r="B72" s="25"/>
      <c r="C72" s="24"/>
      <c r="D72" s="24"/>
      <c r="E72" s="24"/>
      <c r="F72" s="26"/>
      <c r="G72" s="27"/>
      <c r="H72" s="27"/>
      <c r="I72" s="27"/>
      <c r="M72" s="29"/>
      <c r="N72" s="16"/>
      <c r="O72" s="16"/>
      <c r="P72" s="16"/>
      <c r="Q72" s="16"/>
      <c r="R72" s="16"/>
      <c r="S72" s="16"/>
      <c r="T72" s="16"/>
      <c r="U72" s="16"/>
    </row>
    <row r="73" spans="1:21" s="28" customFormat="1" ht="20.100000000000001" customHeight="1" x14ac:dyDescent="0.15">
      <c r="A73" s="24"/>
      <c r="B73" s="25"/>
      <c r="C73" s="24"/>
      <c r="D73" s="24"/>
      <c r="E73" s="24"/>
      <c r="F73" s="26"/>
      <c r="G73" s="27"/>
      <c r="H73" s="27"/>
      <c r="I73" s="27"/>
      <c r="M73" s="29"/>
      <c r="N73" s="16"/>
      <c r="O73" s="16"/>
      <c r="P73" s="16"/>
      <c r="Q73" s="16"/>
      <c r="R73" s="16"/>
      <c r="S73" s="16"/>
      <c r="T73" s="16"/>
      <c r="U73" s="16"/>
    </row>
    <row r="74" spans="1:21" s="28" customFormat="1" ht="20.100000000000001" customHeight="1" x14ac:dyDescent="0.15">
      <c r="A74" s="24"/>
      <c r="B74" s="25"/>
      <c r="C74" s="24"/>
      <c r="D74" s="24"/>
      <c r="E74" s="24"/>
      <c r="F74" s="26"/>
      <c r="G74" s="27"/>
      <c r="H74" s="27"/>
      <c r="I74" s="27"/>
      <c r="M74" s="29"/>
      <c r="N74" s="16"/>
      <c r="O74" s="16"/>
      <c r="P74" s="16"/>
      <c r="Q74" s="16"/>
      <c r="R74" s="16"/>
      <c r="S74" s="16"/>
      <c r="T74" s="16"/>
      <c r="U74" s="16"/>
    </row>
    <row r="75" spans="1:21" s="28" customFormat="1" ht="20.100000000000001" customHeight="1" x14ac:dyDescent="0.15">
      <c r="A75" s="24"/>
      <c r="B75" s="25"/>
      <c r="C75" s="24"/>
      <c r="D75" s="24"/>
      <c r="E75" s="24"/>
      <c r="F75" s="26"/>
      <c r="G75" s="27"/>
      <c r="H75" s="27"/>
      <c r="I75" s="27"/>
      <c r="M75" s="29"/>
      <c r="N75" s="16"/>
      <c r="O75" s="16"/>
      <c r="P75" s="16"/>
      <c r="Q75" s="16"/>
      <c r="R75" s="16"/>
      <c r="S75" s="16"/>
      <c r="T75" s="16"/>
      <c r="U75" s="16"/>
    </row>
    <row r="76" spans="1:21" s="28" customFormat="1" ht="20.100000000000001" customHeight="1" x14ac:dyDescent="0.15">
      <c r="A76" s="24"/>
      <c r="B76" s="25"/>
      <c r="C76" s="24"/>
      <c r="D76" s="24"/>
      <c r="E76" s="24"/>
      <c r="F76" s="26"/>
      <c r="G76" s="27"/>
      <c r="H76" s="27"/>
      <c r="I76" s="27"/>
      <c r="M76" s="29"/>
      <c r="N76" s="16"/>
      <c r="O76" s="16"/>
      <c r="P76" s="16"/>
      <c r="Q76" s="16"/>
      <c r="R76" s="16"/>
      <c r="S76" s="16"/>
      <c r="T76" s="16"/>
      <c r="U76" s="16"/>
    </row>
    <row r="77" spans="1:21" s="28" customFormat="1" ht="20.100000000000001" customHeight="1" x14ac:dyDescent="0.15">
      <c r="A77" s="24"/>
      <c r="B77" s="25"/>
      <c r="C77" s="24"/>
      <c r="D77" s="24"/>
      <c r="E77" s="24"/>
      <c r="F77" s="26"/>
      <c r="G77" s="27"/>
      <c r="H77" s="27"/>
      <c r="I77" s="27"/>
      <c r="M77" s="29"/>
      <c r="N77" s="16"/>
      <c r="O77" s="16"/>
      <c r="P77" s="16"/>
      <c r="Q77" s="16"/>
      <c r="R77" s="16"/>
      <c r="S77" s="16"/>
      <c r="T77" s="16"/>
      <c r="U77" s="16"/>
    </row>
    <row r="78" spans="1:21" s="28" customFormat="1" ht="20.100000000000001" customHeight="1" x14ac:dyDescent="0.15">
      <c r="A78" s="24"/>
      <c r="B78" s="25"/>
      <c r="C78" s="24"/>
      <c r="D78" s="24"/>
      <c r="E78" s="24"/>
      <c r="F78" s="26"/>
      <c r="G78" s="27"/>
      <c r="H78" s="27"/>
      <c r="I78" s="27"/>
      <c r="M78" s="29"/>
      <c r="N78" s="16"/>
      <c r="O78" s="16"/>
      <c r="P78" s="16"/>
      <c r="Q78" s="16"/>
      <c r="R78" s="16"/>
      <c r="S78" s="16"/>
      <c r="T78" s="16"/>
      <c r="U78" s="16"/>
    </row>
    <row r="79" spans="1:21" s="28" customFormat="1" ht="20.100000000000001" customHeight="1" x14ac:dyDescent="0.15">
      <c r="A79" s="24"/>
      <c r="B79" s="25"/>
      <c r="C79" s="24"/>
      <c r="D79" s="24"/>
      <c r="E79" s="24"/>
      <c r="F79" s="26"/>
      <c r="G79" s="27"/>
      <c r="H79" s="27"/>
      <c r="I79" s="27"/>
      <c r="M79" s="29"/>
      <c r="N79" s="16"/>
      <c r="O79" s="16"/>
      <c r="P79" s="16"/>
      <c r="Q79" s="16"/>
      <c r="R79" s="16"/>
      <c r="S79" s="16"/>
      <c r="T79" s="16"/>
      <c r="U79" s="16"/>
    </row>
    <row r="80" spans="1:21" s="28" customFormat="1" ht="20.100000000000001" customHeight="1" x14ac:dyDescent="0.15">
      <c r="A80" s="24"/>
      <c r="B80" s="25"/>
      <c r="C80" s="24"/>
      <c r="D80" s="24"/>
      <c r="E80" s="24"/>
      <c r="F80" s="26"/>
      <c r="G80" s="27"/>
      <c r="H80" s="27"/>
      <c r="I80" s="27"/>
      <c r="M80" s="29"/>
      <c r="N80" s="16"/>
      <c r="O80" s="16"/>
      <c r="P80" s="16"/>
      <c r="Q80" s="16"/>
      <c r="R80" s="16"/>
      <c r="S80" s="16"/>
      <c r="T80" s="16"/>
      <c r="U80" s="16"/>
    </row>
    <row r="81" spans="1:21" s="28" customFormat="1" ht="20.100000000000001" customHeight="1" x14ac:dyDescent="0.15">
      <c r="A81" s="24"/>
      <c r="B81" s="25"/>
      <c r="C81" s="24"/>
      <c r="D81" s="24"/>
      <c r="E81" s="24"/>
      <c r="F81" s="26"/>
      <c r="G81" s="27"/>
      <c r="H81" s="27"/>
      <c r="I81" s="27"/>
      <c r="M81" s="29"/>
      <c r="N81" s="16"/>
      <c r="O81" s="16"/>
      <c r="P81" s="16"/>
      <c r="Q81" s="16"/>
      <c r="R81" s="16"/>
      <c r="S81" s="16"/>
      <c r="T81" s="16"/>
      <c r="U81" s="16"/>
    </row>
    <row r="82" spans="1:21" s="28" customFormat="1" ht="20.100000000000001" customHeight="1" x14ac:dyDescent="0.15">
      <c r="A82" s="24"/>
      <c r="B82" s="25"/>
      <c r="C82" s="24"/>
      <c r="D82" s="24"/>
      <c r="E82" s="24"/>
      <c r="F82" s="26"/>
      <c r="G82" s="27"/>
      <c r="H82" s="27"/>
      <c r="I82" s="27"/>
      <c r="M82" s="29"/>
      <c r="N82" s="16"/>
      <c r="O82" s="16"/>
      <c r="P82" s="16"/>
      <c r="Q82" s="16"/>
      <c r="R82" s="16"/>
      <c r="S82" s="16"/>
      <c r="T82" s="16"/>
      <c r="U82" s="16"/>
    </row>
    <row r="83" spans="1:21" s="28" customFormat="1" ht="20.100000000000001" customHeight="1" x14ac:dyDescent="0.15">
      <c r="A83" s="24"/>
      <c r="B83" s="25"/>
      <c r="C83" s="24"/>
      <c r="D83" s="24"/>
      <c r="E83" s="24"/>
      <c r="F83" s="26"/>
      <c r="G83" s="27"/>
      <c r="H83" s="27"/>
      <c r="I83" s="27"/>
      <c r="M83" s="29"/>
      <c r="N83" s="16"/>
      <c r="O83" s="16"/>
      <c r="P83" s="16"/>
      <c r="Q83" s="16"/>
      <c r="R83" s="16"/>
      <c r="S83" s="16"/>
      <c r="T83" s="16"/>
      <c r="U83" s="16"/>
    </row>
    <row r="84" spans="1:21" s="28" customFormat="1" ht="20.100000000000001" customHeight="1" x14ac:dyDescent="0.15">
      <c r="A84" s="24"/>
      <c r="B84" s="25"/>
      <c r="C84" s="24"/>
      <c r="D84" s="24"/>
      <c r="E84" s="24"/>
      <c r="F84" s="26"/>
      <c r="G84" s="27"/>
      <c r="H84" s="27"/>
      <c r="I84" s="27"/>
      <c r="M84" s="29"/>
      <c r="N84" s="16"/>
      <c r="O84" s="16"/>
      <c r="P84" s="16"/>
      <c r="Q84" s="16"/>
      <c r="R84" s="16"/>
      <c r="S84" s="16"/>
      <c r="T84" s="16"/>
      <c r="U84" s="16"/>
    </row>
    <row r="85" spans="1:21" s="28" customFormat="1" ht="20.100000000000001" customHeight="1" x14ac:dyDescent="0.15">
      <c r="A85" s="24"/>
      <c r="B85" s="25"/>
      <c r="C85" s="24"/>
      <c r="D85" s="24"/>
      <c r="E85" s="24"/>
      <c r="F85" s="26"/>
      <c r="G85" s="27"/>
      <c r="H85" s="27"/>
      <c r="I85" s="27"/>
      <c r="M85" s="29"/>
      <c r="N85" s="16"/>
      <c r="O85" s="16"/>
      <c r="P85" s="16"/>
      <c r="Q85" s="16"/>
      <c r="R85" s="16"/>
      <c r="S85" s="16"/>
      <c r="T85" s="16"/>
      <c r="U85" s="16"/>
    </row>
    <row r="86" spans="1:21" s="28" customFormat="1" ht="20.100000000000001" customHeight="1" x14ac:dyDescent="0.15">
      <c r="A86" s="24"/>
      <c r="B86" s="25"/>
      <c r="C86" s="24"/>
      <c r="D86" s="24"/>
      <c r="E86" s="24"/>
      <c r="F86" s="26"/>
      <c r="G86" s="27"/>
      <c r="H86" s="27"/>
      <c r="I86" s="27"/>
      <c r="M86" s="29"/>
      <c r="N86" s="16"/>
      <c r="O86" s="16"/>
      <c r="P86" s="16"/>
      <c r="Q86" s="16"/>
      <c r="R86" s="16"/>
      <c r="S86" s="16"/>
      <c r="T86" s="16"/>
      <c r="U86" s="16"/>
    </row>
    <row r="87" spans="1:21" s="28" customFormat="1" ht="20.100000000000001" customHeight="1" x14ac:dyDescent="0.15">
      <c r="A87" s="24"/>
      <c r="B87" s="25"/>
      <c r="C87" s="24"/>
      <c r="D87" s="24"/>
      <c r="E87" s="24"/>
      <c r="F87" s="26"/>
      <c r="G87" s="27"/>
      <c r="H87" s="27"/>
      <c r="I87" s="27"/>
      <c r="M87" s="29"/>
      <c r="N87" s="16"/>
      <c r="O87" s="16"/>
      <c r="P87" s="16"/>
      <c r="Q87" s="16"/>
      <c r="R87" s="16"/>
      <c r="S87" s="16"/>
      <c r="T87" s="16"/>
      <c r="U87" s="16"/>
    </row>
    <row r="88" spans="1:21" s="28" customFormat="1" ht="20.100000000000001" customHeight="1" x14ac:dyDescent="0.15">
      <c r="A88" s="24"/>
      <c r="B88" s="25"/>
      <c r="C88" s="24"/>
      <c r="D88" s="24"/>
      <c r="E88" s="24"/>
      <c r="F88" s="26"/>
      <c r="G88" s="27"/>
      <c r="H88" s="27"/>
      <c r="I88" s="27"/>
      <c r="M88" s="29"/>
      <c r="N88" s="16"/>
      <c r="O88" s="16"/>
      <c r="P88" s="16"/>
      <c r="Q88" s="16"/>
      <c r="R88" s="16"/>
      <c r="S88" s="16"/>
      <c r="T88" s="16"/>
      <c r="U88" s="16"/>
    </row>
    <row r="89" spans="1:21" s="28" customFormat="1" ht="20.100000000000001" customHeight="1" x14ac:dyDescent="0.15">
      <c r="A89" s="24"/>
      <c r="B89" s="25"/>
      <c r="C89" s="24"/>
      <c r="D89" s="24"/>
      <c r="E89" s="24"/>
      <c r="F89" s="26"/>
      <c r="G89" s="27"/>
      <c r="H89" s="27"/>
      <c r="I89" s="27"/>
      <c r="M89" s="29"/>
      <c r="N89" s="16"/>
      <c r="O89" s="16"/>
      <c r="P89" s="16"/>
      <c r="Q89" s="16"/>
      <c r="R89" s="16"/>
      <c r="S89" s="16"/>
      <c r="T89" s="16"/>
      <c r="U89" s="16"/>
    </row>
    <row r="90" spans="1:21" s="28" customFormat="1" ht="20.100000000000001" customHeight="1" x14ac:dyDescent="0.15">
      <c r="A90" s="24"/>
      <c r="B90" s="25"/>
      <c r="C90" s="24"/>
      <c r="D90" s="24"/>
      <c r="E90" s="24"/>
      <c r="F90" s="26"/>
      <c r="G90" s="27"/>
      <c r="H90" s="27"/>
      <c r="I90" s="27"/>
      <c r="M90" s="29"/>
      <c r="N90" s="16"/>
      <c r="O90" s="16"/>
      <c r="P90" s="16"/>
      <c r="Q90" s="16"/>
      <c r="R90" s="16"/>
      <c r="S90" s="16"/>
      <c r="T90" s="16"/>
      <c r="U90" s="16"/>
    </row>
    <row r="91" spans="1:21" s="28" customFormat="1" ht="20.100000000000001" customHeight="1" x14ac:dyDescent="0.15">
      <c r="A91" s="24"/>
      <c r="B91" s="25"/>
      <c r="C91" s="24"/>
      <c r="D91" s="24"/>
      <c r="E91" s="24"/>
      <c r="F91" s="26"/>
      <c r="G91" s="27"/>
      <c r="H91" s="27"/>
      <c r="I91" s="27"/>
      <c r="M91" s="29"/>
      <c r="N91" s="16"/>
      <c r="O91" s="16"/>
      <c r="P91" s="16"/>
      <c r="Q91" s="16"/>
      <c r="R91" s="16"/>
      <c r="S91" s="16"/>
      <c r="T91" s="16"/>
      <c r="U91" s="16"/>
    </row>
    <row r="92" spans="1:21" s="28" customFormat="1" ht="20.100000000000001" customHeight="1" x14ac:dyDescent="0.15">
      <c r="A92" s="24"/>
      <c r="B92" s="25"/>
      <c r="C92" s="24"/>
      <c r="D92" s="24"/>
      <c r="E92" s="24"/>
      <c r="F92" s="26"/>
      <c r="G92" s="27"/>
      <c r="H92" s="27"/>
      <c r="I92" s="27"/>
      <c r="M92" s="29"/>
      <c r="N92" s="16"/>
      <c r="O92" s="16"/>
      <c r="P92" s="16"/>
      <c r="Q92" s="16"/>
      <c r="R92" s="16"/>
      <c r="S92" s="16"/>
      <c r="T92" s="16"/>
      <c r="U92" s="16"/>
    </row>
    <row r="93" spans="1:21" s="28" customFormat="1" ht="20.100000000000001" customHeight="1" x14ac:dyDescent="0.15">
      <c r="A93" s="24"/>
      <c r="B93" s="25"/>
      <c r="C93" s="24"/>
      <c r="D93" s="24"/>
      <c r="E93" s="24"/>
      <c r="F93" s="26"/>
      <c r="G93" s="27"/>
      <c r="H93" s="27"/>
      <c r="I93" s="27"/>
      <c r="M93" s="29"/>
      <c r="N93" s="16"/>
      <c r="O93" s="16"/>
      <c r="P93" s="16"/>
      <c r="Q93" s="16"/>
      <c r="R93" s="16"/>
      <c r="S93" s="16"/>
      <c r="T93" s="16"/>
      <c r="U93" s="16"/>
    </row>
    <row r="94" spans="1:21" s="28" customFormat="1" ht="20.100000000000001" customHeight="1" x14ac:dyDescent="0.15">
      <c r="A94" s="24"/>
      <c r="B94" s="25"/>
      <c r="C94" s="24"/>
      <c r="D94" s="24"/>
      <c r="E94" s="24"/>
      <c r="F94" s="26"/>
      <c r="G94" s="27"/>
      <c r="H94" s="27"/>
      <c r="I94" s="27"/>
      <c r="M94" s="29"/>
      <c r="N94" s="16"/>
      <c r="O94" s="16"/>
      <c r="P94" s="16"/>
      <c r="Q94" s="16"/>
      <c r="R94" s="16"/>
      <c r="S94" s="16"/>
      <c r="T94" s="16"/>
      <c r="U94" s="16"/>
    </row>
    <row r="95" spans="1:21" s="28" customFormat="1" ht="20.100000000000001" customHeight="1" x14ac:dyDescent="0.15">
      <c r="A95" s="24"/>
      <c r="B95" s="25"/>
      <c r="C95" s="24"/>
      <c r="D95" s="24"/>
      <c r="E95" s="24"/>
      <c r="F95" s="26"/>
      <c r="G95" s="27"/>
      <c r="H95" s="27"/>
      <c r="I95" s="27"/>
      <c r="M95" s="29"/>
      <c r="N95" s="16"/>
      <c r="O95" s="16"/>
      <c r="P95" s="16"/>
      <c r="Q95" s="16"/>
      <c r="R95" s="16"/>
      <c r="S95" s="16"/>
      <c r="T95" s="16"/>
      <c r="U95" s="16"/>
    </row>
    <row r="96" spans="1:21" s="28" customFormat="1" ht="20.100000000000001" customHeight="1" x14ac:dyDescent="0.15">
      <c r="A96" s="24"/>
      <c r="B96" s="25"/>
      <c r="C96" s="24"/>
      <c r="D96" s="24"/>
      <c r="E96" s="24"/>
      <c r="F96" s="26"/>
      <c r="G96" s="27"/>
      <c r="H96" s="27"/>
      <c r="I96" s="27"/>
      <c r="M96" s="29"/>
      <c r="N96" s="16"/>
      <c r="O96" s="16"/>
      <c r="P96" s="16"/>
      <c r="Q96" s="16"/>
      <c r="R96" s="16"/>
      <c r="S96" s="16"/>
      <c r="T96" s="16"/>
      <c r="U96" s="16"/>
    </row>
    <row r="97" spans="1:21" s="28" customFormat="1" ht="20.100000000000001" customHeight="1" x14ac:dyDescent="0.15">
      <c r="A97" s="24"/>
      <c r="B97" s="25"/>
      <c r="C97" s="24"/>
      <c r="D97" s="24"/>
      <c r="E97" s="24"/>
      <c r="F97" s="26"/>
      <c r="G97" s="27"/>
      <c r="H97" s="27"/>
      <c r="I97" s="27"/>
      <c r="M97" s="29"/>
      <c r="N97" s="16"/>
      <c r="O97" s="16"/>
      <c r="P97" s="16"/>
      <c r="Q97" s="16"/>
      <c r="R97" s="16"/>
      <c r="S97" s="16"/>
      <c r="T97" s="16"/>
      <c r="U97" s="16"/>
    </row>
    <row r="98" spans="1:21" s="28" customFormat="1" ht="20.100000000000001" customHeight="1" x14ac:dyDescent="0.15">
      <c r="A98" s="24"/>
      <c r="B98" s="25"/>
      <c r="C98" s="24"/>
      <c r="D98" s="24"/>
      <c r="E98" s="24"/>
      <c r="F98" s="26"/>
      <c r="G98" s="27"/>
      <c r="H98" s="27"/>
      <c r="I98" s="27"/>
      <c r="M98" s="29"/>
      <c r="N98" s="16"/>
      <c r="O98" s="16"/>
      <c r="P98" s="16"/>
      <c r="Q98" s="16"/>
      <c r="R98" s="16"/>
      <c r="S98" s="16"/>
      <c r="T98" s="16"/>
      <c r="U98" s="16"/>
    </row>
    <row r="99" spans="1:21" s="28" customFormat="1" ht="20.100000000000001" customHeight="1" x14ac:dyDescent="0.15">
      <c r="A99" s="24"/>
      <c r="B99" s="25"/>
      <c r="C99" s="24"/>
      <c r="D99" s="24"/>
      <c r="E99" s="24"/>
      <c r="F99" s="26"/>
      <c r="G99" s="27"/>
      <c r="H99" s="27"/>
      <c r="I99" s="27"/>
      <c r="M99" s="29"/>
      <c r="N99" s="16"/>
      <c r="O99" s="16"/>
      <c r="P99" s="16"/>
      <c r="Q99" s="16"/>
      <c r="R99" s="16"/>
      <c r="S99" s="16"/>
      <c r="T99" s="16"/>
      <c r="U99" s="16"/>
    </row>
    <row r="100" spans="1:21" s="28" customFormat="1" ht="20.100000000000001" customHeight="1" x14ac:dyDescent="0.15">
      <c r="A100" s="24"/>
      <c r="B100" s="25"/>
      <c r="C100" s="24"/>
      <c r="D100" s="24"/>
      <c r="E100" s="24"/>
      <c r="F100" s="26"/>
      <c r="G100" s="27"/>
      <c r="H100" s="27"/>
      <c r="I100" s="27"/>
      <c r="M100" s="29"/>
      <c r="N100" s="16"/>
      <c r="O100" s="16"/>
      <c r="P100" s="16"/>
      <c r="Q100" s="16"/>
      <c r="R100" s="16"/>
      <c r="S100" s="16"/>
      <c r="T100" s="16"/>
      <c r="U100" s="16"/>
    </row>
    <row r="101" spans="1:21" s="28" customFormat="1" ht="20.100000000000001" customHeight="1" x14ac:dyDescent="0.15">
      <c r="A101" s="24"/>
      <c r="B101" s="25"/>
      <c r="C101" s="24"/>
      <c r="D101" s="24"/>
      <c r="E101" s="24"/>
      <c r="F101" s="26"/>
      <c r="G101" s="27"/>
      <c r="H101" s="27"/>
      <c r="I101" s="27"/>
      <c r="M101" s="29"/>
      <c r="N101" s="16"/>
      <c r="O101" s="16"/>
      <c r="P101" s="16"/>
      <c r="Q101" s="16"/>
      <c r="R101" s="16"/>
      <c r="S101" s="16"/>
      <c r="T101" s="16"/>
      <c r="U101" s="16"/>
    </row>
    <row r="102" spans="1:21" s="28" customFormat="1" ht="20.100000000000001" customHeight="1" x14ac:dyDescent="0.15">
      <c r="A102" s="24"/>
      <c r="B102" s="25"/>
      <c r="C102" s="24"/>
      <c r="D102" s="24"/>
      <c r="E102" s="24"/>
      <c r="F102" s="26"/>
      <c r="G102" s="27"/>
      <c r="H102" s="27"/>
      <c r="I102" s="27"/>
      <c r="M102" s="29"/>
      <c r="N102" s="16"/>
      <c r="O102" s="16"/>
      <c r="P102" s="16"/>
      <c r="Q102" s="16"/>
      <c r="R102" s="16"/>
      <c r="S102" s="16"/>
      <c r="T102" s="16"/>
      <c r="U102" s="16"/>
    </row>
    <row r="103" spans="1:21" s="28" customFormat="1" ht="20.100000000000001" customHeight="1" x14ac:dyDescent="0.15">
      <c r="A103" s="24"/>
      <c r="B103" s="25"/>
      <c r="C103" s="24"/>
      <c r="D103" s="24"/>
      <c r="E103" s="24"/>
      <c r="F103" s="26"/>
      <c r="G103" s="27"/>
      <c r="H103" s="27"/>
      <c r="I103" s="27"/>
      <c r="M103" s="29"/>
      <c r="N103" s="16"/>
      <c r="O103" s="16"/>
      <c r="P103" s="16"/>
      <c r="Q103" s="16"/>
      <c r="R103" s="16"/>
      <c r="S103" s="16"/>
      <c r="T103" s="16"/>
      <c r="U103" s="16"/>
    </row>
    <row r="104" spans="1:21" s="28" customFormat="1" ht="20.100000000000001" customHeight="1" x14ac:dyDescent="0.15">
      <c r="A104" s="24"/>
      <c r="B104" s="25"/>
      <c r="C104" s="24"/>
      <c r="D104" s="24"/>
      <c r="E104" s="24"/>
      <c r="F104" s="26"/>
      <c r="G104" s="27"/>
      <c r="H104" s="27"/>
      <c r="I104" s="27"/>
      <c r="M104" s="29"/>
      <c r="N104" s="16"/>
      <c r="O104" s="16"/>
      <c r="P104" s="16"/>
      <c r="Q104" s="16"/>
      <c r="R104" s="16"/>
      <c r="S104" s="16"/>
      <c r="T104" s="16"/>
      <c r="U104" s="16"/>
    </row>
    <row r="105" spans="1:21" s="28" customFormat="1" ht="20.100000000000001" customHeight="1" x14ac:dyDescent="0.15">
      <c r="A105" s="24"/>
      <c r="B105" s="25"/>
      <c r="C105" s="24"/>
      <c r="D105" s="24"/>
      <c r="E105" s="24"/>
      <c r="F105" s="26"/>
      <c r="G105" s="27"/>
      <c r="H105" s="27"/>
      <c r="I105" s="27"/>
      <c r="M105" s="29"/>
      <c r="N105" s="16"/>
      <c r="O105" s="16"/>
      <c r="P105" s="16"/>
      <c r="Q105" s="16"/>
      <c r="R105" s="16"/>
      <c r="S105" s="16"/>
      <c r="T105" s="16"/>
      <c r="U105" s="16"/>
    </row>
    <row r="106" spans="1:21" s="28" customFormat="1" ht="20.100000000000001" customHeight="1" x14ac:dyDescent="0.15">
      <c r="A106" s="24"/>
      <c r="B106" s="25"/>
      <c r="C106" s="24"/>
      <c r="D106" s="24"/>
      <c r="E106" s="24"/>
      <c r="F106" s="26"/>
      <c r="G106" s="27"/>
      <c r="H106" s="27"/>
      <c r="I106" s="27"/>
      <c r="M106" s="29"/>
      <c r="N106" s="16"/>
      <c r="O106" s="16"/>
      <c r="P106" s="16"/>
      <c r="Q106" s="16"/>
      <c r="R106" s="16"/>
      <c r="S106" s="16"/>
      <c r="T106" s="16"/>
      <c r="U106" s="16"/>
    </row>
    <row r="107" spans="1:21" s="28" customFormat="1" ht="20.100000000000001" customHeight="1" x14ac:dyDescent="0.15">
      <c r="A107" s="24"/>
      <c r="B107" s="25"/>
      <c r="C107" s="24"/>
      <c r="D107" s="24"/>
      <c r="E107" s="24"/>
      <c r="F107" s="26"/>
      <c r="G107" s="27"/>
      <c r="H107" s="27"/>
      <c r="I107" s="27"/>
      <c r="M107" s="29"/>
      <c r="N107" s="16"/>
      <c r="O107" s="16"/>
      <c r="P107" s="16"/>
      <c r="Q107" s="16"/>
      <c r="R107" s="16"/>
      <c r="S107" s="16"/>
      <c r="T107" s="16"/>
      <c r="U107" s="16"/>
    </row>
    <row r="108" spans="1:21" s="28" customFormat="1" ht="20.100000000000001" customHeight="1" x14ac:dyDescent="0.15">
      <c r="A108" s="24"/>
      <c r="B108" s="25"/>
      <c r="C108" s="24"/>
      <c r="D108" s="24"/>
      <c r="E108" s="24"/>
      <c r="F108" s="26"/>
      <c r="G108" s="27"/>
      <c r="H108" s="27"/>
      <c r="I108" s="27"/>
      <c r="M108" s="29"/>
      <c r="N108" s="16"/>
      <c r="O108" s="16"/>
      <c r="P108" s="16"/>
      <c r="Q108" s="16"/>
      <c r="R108" s="16"/>
      <c r="S108" s="16"/>
      <c r="T108" s="16"/>
      <c r="U108" s="16"/>
    </row>
    <row r="109" spans="1:21" s="28" customFormat="1" ht="20.100000000000001" customHeight="1" x14ac:dyDescent="0.15">
      <c r="A109" s="24"/>
      <c r="B109" s="25"/>
      <c r="C109" s="24"/>
      <c r="D109" s="24"/>
      <c r="E109" s="24"/>
      <c r="F109" s="26"/>
      <c r="G109" s="27"/>
      <c r="H109" s="27"/>
      <c r="I109" s="27"/>
      <c r="M109" s="29"/>
      <c r="N109" s="16"/>
      <c r="O109" s="16"/>
      <c r="P109" s="16"/>
      <c r="Q109" s="16"/>
      <c r="R109" s="16"/>
      <c r="S109" s="16"/>
      <c r="T109" s="16"/>
      <c r="U109" s="16"/>
    </row>
    <row r="110" spans="1:21" s="28" customFormat="1" ht="20.100000000000001" customHeight="1" x14ac:dyDescent="0.15">
      <c r="A110" s="24"/>
      <c r="B110" s="25"/>
      <c r="C110" s="24"/>
      <c r="D110" s="24"/>
      <c r="E110" s="24"/>
      <c r="F110" s="26"/>
      <c r="G110" s="27"/>
      <c r="H110" s="27"/>
      <c r="I110" s="27"/>
      <c r="M110" s="29"/>
      <c r="N110" s="16"/>
      <c r="O110" s="16"/>
      <c r="P110" s="16"/>
      <c r="Q110" s="16"/>
      <c r="R110" s="16"/>
      <c r="S110" s="16"/>
      <c r="T110" s="16"/>
      <c r="U110" s="16"/>
    </row>
    <row r="111" spans="1:21" s="28" customFormat="1" ht="20.100000000000001" customHeight="1" x14ac:dyDescent="0.15">
      <c r="A111" s="24"/>
      <c r="B111" s="25"/>
      <c r="C111" s="24"/>
      <c r="D111" s="24"/>
      <c r="E111" s="24"/>
      <c r="F111" s="26"/>
      <c r="G111" s="27"/>
      <c r="H111" s="27"/>
      <c r="I111" s="27"/>
      <c r="M111" s="29"/>
      <c r="N111" s="16"/>
      <c r="O111" s="16"/>
      <c r="P111" s="16"/>
      <c r="Q111" s="16"/>
      <c r="R111" s="16"/>
      <c r="S111" s="16"/>
      <c r="T111" s="16"/>
      <c r="U111" s="16"/>
    </row>
    <row r="112" spans="1:21" s="28" customFormat="1" ht="20.100000000000001" customHeight="1" x14ac:dyDescent="0.15">
      <c r="A112" s="24"/>
      <c r="B112" s="25"/>
      <c r="C112" s="24"/>
      <c r="D112" s="24"/>
      <c r="E112" s="24"/>
      <c r="F112" s="26"/>
      <c r="G112" s="27"/>
      <c r="H112" s="27"/>
      <c r="I112" s="27"/>
      <c r="M112" s="29"/>
      <c r="N112" s="16"/>
      <c r="O112" s="16"/>
      <c r="P112" s="16"/>
      <c r="Q112" s="16"/>
      <c r="R112" s="16"/>
      <c r="S112" s="16"/>
      <c r="T112" s="16"/>
      <c r="U112" s="16"/>
    </row>
    <row r="113" spans="1:21" s="28" customFormat="1" ht="20.100000000000001" customHeight="1" x14ac:dyDescent="0.15">
      <c r="A113" s="24"/>
      <c r="B113" s="25"/>
      <c r="C113" s="24"/>
      <c r="D113" s="24"/>
      <c r="E113" s="24"/>
      <c r="F113" s="26"/>
      <c r="G113" s="27"/>
      <c r="H113" s="27"/>
      <c r="I113" s="27"/>
      <c r="M113" s="29"/>
      <c r="N113" s="16"/>
      <c r="O113" s="16"/>
      <c r="P113" s="16"/>
      <c r="Q113" s="16"/>
      <c r="R113" s="16"/>
      <c r="S113" s="16"/>
      <c r="T113" s="16"/>
      <c r="U113" s="16"/>
    </row>
    <row r="114" spans="1:21" s="28" customFormat="1" ht="20.100000000000001" customHeight="1" x14ac:dyDescent="0.15">
      <c r="A114" s="24"/>
      <c r="B114" s="25"/>
      <c r="C114" s="24"/>
      <c r="D114" s="24"/>
      <c r="E114" s="24"/>
      <c r="F114" s="26"/>
      <c r="G114" s="27"/>
      <c r="H114" s="27"/>
      <c r="I114" s="27"/>
      <c r="M114" s="29"/>
      <c r="N114" s="16"/>
      <c r="O114" s="16"/>
      <c r="P114" s="16"/>
      <c r="Q114" s="16"/>
      <c r="R114" s="16"/>
      <c r="S114" s="16"/>
      <c r="T114" s="16"/>
      <c r="U114" s="16"/>
    </row>
    <row r="115" spans="1:21" s="28" customFormat="1" ht="20.100000000000001" customHeight="1" x14ac:dyDescent="0.15">
      <c r="A115" s="24"/>
      <c r="B115" s="25"/>
      <c r="C115" s="24"/>
      <c r="D115" s="24"/>
      <c r="E115" s="24"/>
      <c r="F115" s="26"/>
      <c r="G115" s="27"/>
      <c r="H115" s="27"/>
      <c r="I115" s="27"/>
      <c r="M115" s="29"/>
      <c r="N115" s="16"/>
      <c r="O115" s="16"/>
      <c r="P115" s="16"/>
      <c r="Q115" s="16"/>
      <c r="R115" s="16"/>
      <c r="S115" s="16"/>
      <c r="T115" s="16"/>
      <c r="U115" s="16"/>
    </row>
    <row r="116" spans="1:21" s="28" customFormat="1" ht="20.100000000000001" customHeight="1" x14ac:dyDescent="0.15">
      <c r="A116" s="24"/>
      <c r="B116" s="25"/>
      <c r="C116" s="24"/>
      <c r="D116" s="24"/>
      <c r="E116" s="24"/>
      <c r="F116" s="26"/>
      <c r="G116" s="27"/>
      <c r="H116" s="27"/>
      <c r="I116" s="27"/>
      <c r="M116" s="29"/>
      <c r="N116" s="16"/>
      <c r="O116" s="16"/>
      <c r="P116" s="16"/>
      <c r="Q116" s="16"/>
      <c r="R116" s="16"/>
      <c r="S116" s="16"/>
      <c r="T116" s="16"/>
      <c r="U116" s="16"/>
    </row>
    <row r="117" spans="1:21" s="28" customFormat="1" ht="20.100000000000001" customHeight="1" x14ac:dyDescent="0.15">
      <c r="A117" s="24"/>
      <c r="B117" s="25"/>
      <c r="C117" s="24"/>
      <c r="D117" s="24"/>
      <c r="E117" s="24"/>
      <c r="F117" s="26"/>
      <c r="G117" s="27"/>
      <c r="H117" s="27"/>
      <c r="I117" s="27"/>
      <c r="M117" s="29"/>
      <c r="N117" s="16"/>
      <c r="O117" s="16"/>
      <c r="P117" s="16"/>
      <c r="Q117" s="16"/>
      <c r="R117" s="16"/>
      <c r="S117" s="16"/>
      <c r="T117" s="16"/>
      <c r="U117" s="16"/>
    </row>
    <row r="118" spans="1:21" s="28" customFormat="1" ht="20.100000000000001" customHeight="1" x14ac:dyDescent="0.15">
      <c r="A118" s="24"/>
      <c r="B118" s="25"/>
      <c r="C118" s="24"/>
      <c r="D118" s="24"/>
      <c r="E118" s="24"/>
      <c r="F118" s="26"/>
      <c r="G118" s="27"/>
      <c r="H118" s="27"/>
      <c r="I118" s="27"/>
      <c r="M118" s="29"/>
      <c r="N118" s="16"/>
      <c r="O118" s="16"/>
      <c r="P118" s="16"/>
      <c r="Q118" s="16"/>
      <c r="R118" s="16"/>
      <c r="S118" s="16"/>
      <c r="T118" s="16"/>
      <c r="U118" s="16"/>
    </row>
    <row r="119" spans="1:21" s="28" customFormat="1" ht="20.100000000000001" customHeight="1" x14ac:dyDescent="0.15">
      <c r="A119" s="24"/>
      <c r="B119" s="25"/>
      <c r="C119" s="24"/>
      <c r="D119" s="24"/>
      <c r="E119" s="24"/>
      <c r="F119" s="26"/>
      <c r="G119" s="27"/>
      <c r="H119" s="27"/>
      <c r="I119" s="27"/>
      <c r="M119" s="29"/>
      <c r="N119" s="16"/>
      <c r="O119" s="16"/>
      <c r="P119" s="16"/>
      <c r="Q119" s="16"/>
      <c r="R119" s="16"/>
      <c r="S119" s="16"/>
      <c r="T119" s="16"/>
      <c r="U119" s="16"/>
    </row>
    <row r="120" spans="1:21" s="28" customFormat="1" ht="20.100000000000001" customHeight="1" x14ac:dyDescent="0.15">
      <c r="A120" s="24"/>
      <c r="B120" s="25"/>
      <c r="C120" s="24"/>
      <c r="D120" s="24"/>
      <c r="E120" s="24"/>
      <c r="F120" s="26"/>
      <c r="G120" s="27"/>
      <c r="H120" s="27"/>
      <c r="I120" s="27"/>
      <c r="M120" s="29"/>
      <c r="N120" s="16"/>
      <c r="O120" s="16"/>
      <c r="P120" s="16"/>
      <c r="Q120" s="16"/>
      <c r="R120" s="16"/>
      <c r="S120" s="16"/>
      <c r="T120" s="16"/>
      <c r="U120" s="16"/>
    </row>
    <row r="121" spans="1:21" s="28" customFormat="1" ht="20.100000000000001" customHeight="1" x14ac:dyDescent="0.15">
      <c r="A121" s="24"/>
      <c r="B121" s="25"/>
      <c r="C121" s="24"/>
      <c r="D121" s="24"/>
      <c r="E121" s="24"/>
      <c r="F121" s="26"/>
      <c r="G121" s="27"/>
      <c r="H121" s="27"/>
      <c r="I121" s="27"/>
      <c r="M121" s="29"/>
      <c r="N121" s="16"/>
      <c r="O121" s="16"/>
      <c r="P121" s="16"/>
      <c r="Q121" s="16"/>
      <c r="R121" s="16"/>
      <c r="S121" s="16"/>
      <c r="T121" s="16"/>
      <c r="U121" s="16"/>
    </row>
    <row r="122" spans="1:21" s="28" customFormat="1" ht="20.100000000000001" customHeight="1" x14ac:dyDescent="0.15">
      <c r="A122" s="24"/>
      <c r="B122" s="25"/>
      <c r="C122" s="24"/>
      <c r="D122" s="24"/>
      <c r="E122" s="24"/>
      <c r="F122" s="26"/>
      <c r="G122" s="27"/>
      <c r="H122" s="27"/>
      <c r="I122" s="27"/>
      <c r="M122" s="29"/>
      <c r="N122" s="16"/>
      <c r="O122" s="16"/>
      <c r="P122" s="16"/>
      <c r="Q122" s="16"/>
      <c r="R122" s="16"/>
      <c r="S122" s="16"/>
      <c r="T122" s="16"/>
      <c r="U122" s="16"/>
    </row>
    <row r="123" spans="1:21" s="28" customFormat="1" ht="20.100000000000001" customHeight="1" x14ac:dyDescent="0.15">
      <c r="A123" s="24"/>
      <c r="B123" s="25"/>
      <c r="C123" s="24"/>
      <c r="D123" s="24"/>
      <c r="E123" s="24"/>
      <c r="F123" s="26"/>
      <c r="G123" s="27"/>
      <c r="H123" s="27"/>
      <c r="I123" s="27"/>
      <c r="M123" s="29"/>
      <c r="N123" s="16"/>
      <c r="O123" s="16"/>
      <c r="P123" s="16"/>
      <c r="Q123" s="16"/>
      <c r="R123" s="16"/>
      <c r="S123" s="16"/>
      <c r="T123" s="16"/>
      <c r="U123" s="16"/>
    </row>
    <row r="124" spans="1:21" s="28" customFormat="1" ht="20.100000000000001" customHeight="1" x14ac:dyDescent="0.15">
      <c r="A124" s="24"/>
      <c r="B124" s="25"/>
      <c r="C124" s="24"/>
      <c r="D124" s="24"/>
      <c r="E124" s="24"/>
      <c r="F124" s="26"/>
      <c r="G124" s="27"/>
      <c r="H124" s="27"/>
      <c r="I124" s="27"/>
      <c r="M124" s="29"/>
      <c r="N124" s="16"/>
      <c r="O124" s="16"/>
      <c r="P124" s="16"/>
      <c r="Q124" s="16"/>
      <c r="R124" s="16"/>
      <c r="S124" s="16"/>
      <c r="T124" s="16"/>
      <c r="U124" s="16"/>
    </row>
    <row r="125" spans="1:21" s="28" customFormat="1" ht="20.100000000000001" customHeight="1" x14ac:dyDescent="0.15">
      <c r="A125" s="24"/>
      <c r="B125" s="25"/>
      <c r="C125" s="24"/>
      <c r="D125" s="24"/>
      <c r="E125" s="24"/>
      <c r="F125" s="26"/>
      <c r="G125" s="27"/>
      <c r="H125" s="27"/>
      <c r="I125" s="27"/>
      <c r="M125" s="29"/>
      <c r="N125" s="16"/>
      <c r="O125" s="16"/>
      <c r="P125" s="16"/>
      <c r="Q125" s="16"/>
      <c r="R125" s="16"/>
      <c r="S125" s="16"/>
      <c r="T125" s="16"/>
      <c r="U125" s="16"/>
    </row>
    <row r="126" spans="1:21" s="28" customFormat="1" ht="20.100000000000001" customHeight="1" x14ac:dyDescent="0.15">
      <c r="A126" s="24"/>
      <c r="B126" s="25"/>
      <c r="C126" s="24"/>
      <c r="D126" s="24"/>
      <c r="E126" s="24"/>
      <c r="F126" s="26"/>
      <c r="G126" s="27"/>
      <c r="H126" s="27"/>
      <c r="I126" s="27"/>
      <c r="M126" s="29"/>
      <c r="N126" s="16"/>
      <c r="O126" s="16"/>
      <c r="P126" s="16"/>
      <c r="Q126" s="16"/>
      <c r="R126" s="16"/>
      <c r="S126" s="16"/>
      <c r="T126" s="16"/>
      <c r="U126" s="16"/>
    </row>
    <row r="127" spans="1:21" s="28" customFormat="1" ht="20.100000000000001" customHeight="1" x14ac:dyDescent="0.15">
      <c r="A127" s="24"/>
      <c r="B127" s="25"/>
      <c r="C127" s="24"/>
      <c r="D127" s="24"/>
      <c r="E127" s="24"/>
      <c r="F127" s="26"/>
      <c r="G127" s="27"/>
      <c r="H127" s="27"/>
      <c r="I127" s="27"/>
      <c r="M127" s="29"/>
      <c r="N127" s="16"/>
      <c r="O127" s="16"/>
      <c r="P127" s="16"/>
      <c r="Q127" s="16"/>
      <c r="R127" s="16"/>
      <c r="S127" s="16"/>
      <c r="T127" s="16"/>
      <c r="U127" s="16"/>
    </row>
    <row r="128" spans="1:21" s="28" customFormat="1" ht="20.100000000000001" customHeight="1" x14ac:dyDescent="0.15">
      <c r="A128" s="24"/>
      <c r="B128" s="25"/>
      <c r="C128" s="24"/>
      <c r="D128" s="24"/>
      <c r="E128" s="24"/>
      <c r="F128" s="26"/>
      <c r="G128" s="27"/>
      <c r="H128" s="27"/>
      <c r="I128" s="27"/>
      <c r="M128" s="29"/>
      <c r="N128" s="16"/>
      <c r="O128" s="16"/>
      <c r="P128" s="16"/>
      <c r="Q128" s="16"/>
      <c r="R128" s="16"/>
      <c r="S128" s="16"/>
      <c r="T128" s="16"/>
      <c r="U128" s="16"/>
    </row>
    <row r="129" spans="1:21" s="28" customFormat="1" ht="20.100000000000001" customHeight="1" x14ac:dyDescent="0.15">
      <c r="A129" s="24"/>
      <c r="B129" s="25"/>
      <c r="C129" s="24"/>
      <c r="D129" s="24"/>
      <c r="E129" s="24"/>
      <c r="F129" s="26"/>
      <c r="G129" s="27"/>
      <c r="H129" s="27"/>
      <c r="I129" s="27"/>
      <c r="M129" s="29"/>
      <c r="N129" s="16"/>
      <c r="O129" s="16"/>
      <c r="P129" s="16"/>
      <c r="Q129" s="16"/>
      <c r="R129" s="16"/>
      <c r="S129" s="16"/>
      <c r="T129" s="16"/>
      <c r="U129" s="16"/>
    </row>
    <row r="130" spans="1:21" s="28" customFormat="1" ht="20.100000000000001" customHeight="1" x14ac:dyDescent="0.15">
      <c r="A130" s="24"/>
      <c r="B130" s="25"/>
      <c r="C130" s="24"/>
      <c r="D130" s="24"/>
      <c r="E130" s="24"/>
      <c r="F130" s="26"/>
      <c r="G130" s="27"/>
      <c r="H130" s="27"/>
      <c r="I130" s="27"/>
      <c r="M130" s="29"/>
      <c r="N130" s="16"/>
      <c r="O130" s="16"/>
      <c r="P130" s="16"/>
      <c r="Q130" s="16"/>
      <c r="R130" s="16"/>
      <c r="S130" s="16"/>
      <c r="T130" s="16"/>
      <c r="U130" s="16"/>
    </row>
    <row r="131" spans="1:21" s="28" customFormat="1" ht="20.100000000000001" customHeight="1" x14ac:dyDescent="0.15">
      <c r="A131" s="24"/>
      <c r="B131" s="25"/>
      <c r="C131" s="24"/>
      <c r="D131" s="24"/>
      <c r="E131" s="24"/>
      <c r="F131" s="26"/>
      <c r="G131" s="27"/>
      <c r="H131" s="27"/>
      <c r="I131" s="27"/>
      <c r="M131" s="29"/>
      <c r="N131" s="16"/>
      <c r="O131" s="16"/>
      <c r="P131" s="16"/>
      <c r="Q131" s="16"/>
      <c r="R131" s="16"/>
      <c r="S131" s="16"/>
      <c r="T131" s="16"/>
      <c r="U131" s="16"/>
    </row>
    <row r="132" spans="1:21" s="28" customFormat="1" ht="20.100000000000001" customHeight="1" x14ac:dyDescent="0.15">
      <c r="A132" s="24"/>
      <c r="B132" s="25"/>
      <c r="C132" s="24"/>
      <c r="D132" s="24"/>
      <c r="E132" s="24"/>
      <c r="F132" s="26"/>
      <c r="G132" s="27"/>
      <c r="H132" s="27"/>
      <c r="I132" s="27"/>
      <c r="M132" s="29"/>
      <c r="N132" s="16"/>
      <c r="O132" s="16"/>
      <c r="P132" s="16"/>
      <c r="Q132" s="16"/>
      <c r="R132" s="16"/>
      <c r="S132" s="16"/>
      <c r="T132" s="16"/>
      <c r="U132" s="16"/>
    </row>
    <row r="133" spans="1:21" s="28" customFormat="1" ht="20.100000000000001" customHeight="1" x14ac:dyDescent="0.15">
      <c r="A133" s="24"/>
      <c r="B133" s="25"/>
      <c r="C133" s="24"/>
      <c r="D133" s="24"/>
      <c r="E133" s="24"/>
      <c r="F133" s="26"/>
      <c r="G133" s="27"/>
      <c r="H133" s="27"/>
      <c r="I133" s="27"/>
      <c r="M133" s="29"/>
      <c r="N133" s="16"/>
      <c r="O133" s="16"/>
      <c r="P133" s="16"/>
      <c r="Q133" s="16"/>
      <c r="R133" s="16"/>
      <c r="S133" s="16"/>
      <c r="T133" s="16"/>
      <c r="U133" s="16"/>
    </row>
    <row r="134" spans="1:21" s="28" customFormat="1" ht="20.100000000000001" customHeight="1" x14ac:dyDescent="0.15">
      <c r="A134" s="24"/>
      <c r="B134" s="25"/>
      <c r="C134" s="24"/>
      <c r="D134" s="24"/>
      <c r="E134" s="24"/>
      <c r="F134" s="26"/>
      <c r="G134" s="27"/>
      <c r="H134" s="27"/>
      <c r="I134" s="27"/>
      <c r="M134" s="29"/>
      <c r="N134" s="16"/>
      <c r="O134" s="16"/>
      <c r="P134" s="16"/>
      <c r="Q134" s="16"/>
      <c r="R134" s="16"/>
      <c r="S134" s="16"/>
      <c r="T134" s="16"/>
      <c r="U134" s="16"/>
    </row>
    <row r="135" spans="1:21" s="28" customFormat="1" ht="20.100000000000001" customHeight="1" x14ac:dyDescent="0.15">
      <c r="A135" s="24"/>
      <c r="B135" s="25"/>
      <c r="C135" s="24"/>
      <c r="D135" s="24"/>
      <c r="E135" s="24"/>
      <c r="F135" s="26"/>
      <c r="G135" s="27"/>
      <c r="H135" s="27"/>
      <c r="I135" s="27"/>
      <c r="M135" s="29"/>
      <c r="N135" s="16"/>
      <c r="O135" s="16"/>
      <c r="P135" s="16"/>
      <c r="Q135" s="16"/>
      <c r="R135" s="16"/>
      <c r="S135" s="16"/>
      <c r="T135" s="16"/>
      <c r="U135" s="16"/>
    </row>
    <row r="136" spans="1:21" s="28" customFormat="1" ht="20.100000000000001" customHeight="1" x14ac:dyDescent="0.15">
      <c r="A136" s="24"/>
      <c r="B136" s="25"/>
      <c r="C136" s="24"/>
      <c r="D136" s="24"/>
      <c r="E136" s="24"/>
      <c r="F136" s="26"/>
      <c r="G136" s="27"/>
      <c r="H136" s="27"/>
      <c r="I136" s="27"/>
      <c r="M136" s="29"/>
      <c r="N136" s="16"/>
      <c r="O136" s="16"/>
      <c r="P136" s="16"/>
      <c r="Q136" s="16"/>
      <c r="R136" s="16"/>
      <c r="S136" s="16"/>
      <c r="T136" s="16"/>
      <c r="U136" s="16"/>
    </row>
    <row r="137" spans="1:21" s="28" customFormat="1" ht="20.100000000000001" customHeight="1" x14ac:dyDescent="0.15">
      <c r="A137" s="24"/>
      <c r="B137" s="25"/>
      <c r="C137" s="24"/>
      <c r="D137" s="24"/>
      <c r="E137" s="24"/>
      <c r="F137" s="26"/>
      <c r="G137" s="27"/>
      <c r="H137" s="27"/>
      <c r="I137" s="27"/>
      <c r="M137" s="29"/>
      <c r="N137" s="16"/>
      <c r="O137" s="16"/>
      <c r="P137" s="16"/>
      <c r="Q137" s="16"/>
      <c r="R137" s="16"/>
      <c r="S137" s="16"/>
      <c r="T137" s="16"/>
      <c r="U137" s="16"/>
    </row>
    <row r="138" spans="1:21" s="28" customFormat="1" ht="20.100000000000001" customHeight="1" x14ac:dyDescent="0.15">
      <c r="A138" s="24"/>
      <c r="B138" s="25"/>
      <c r="C138" s="24"/>
      <c r="D138" s="24"/>
      <c r="E138" s="24"/>
      <c r="F138" s="26"/>
      <c r="G138" s="27"/>
      <c r="H138" s="27"/>
      <c r="I138" s="27"/>
      <c r="M138" s="29"/>
      <c r="N138" s="16"/>
      <c r="O138" s="16"/>
      <c r="P138" s="16"/>
      <c r="Q138" s="16"/>
      <c r="R138" s="16"/>
      <c r="S138" s="16"/>
      <c r="T138" s="16"/>
      <c r="U138" s="16"/>
    </row>
    <row r="139" spans="1:21" s="28" customFormat="1" ht="20.100000000000001" customHeight="1" x14ac:dyDescent="0.15">
      <c r="A139" s="24"/>
      <c r="B139" s="25"/>
      <c r="C139" s="24"/>
      <c r="D139" s="24"/>
      <c r="E139" s="24"/>
      <c r="F139" s="26"/>
      <c r="G139" s="27"/>
      <c r="H139" s="27"/>
      <c r="I139" s="27"/>
      <c r="M139" s="29"/>
      <c r="N139" s="16"/>
      <c r="O139" s="16"/>
      <c r="P139" s="16"/>
      <c r="Q139" s="16"/>
      <c r="R139" s="16"/>
      <c r="S139" s="16"/>
      <c r="T139" s="16"/>
      <c r="U139" s="16"/>
    </row>
    <row r="140" spans="1:21" s="28" customFormat="1" ht="20.100000000000001" customHeight="1" x14ac:dyDescent="0.15">
      <c r="A140" s="24"/>
      <c r="B140" s="25"/>
      <c r="C140" s="24"/>
      <c r="D140" s="24"/>
      <c r="E140" s="24"/>
      <c r="F140" s="26"/>
      <c r="G140" s="27"/>
      <c r="H140" s="27"/>
      <c r="I140" s="27"/>
      <c r="M140" s="29"/>
      <c r="N140" s="16"/>
      <c r="O140" s="16"/>
      <c r="P140" s="16"/>
      <c r="Q140" s="16"/>
      <c r="R140" s="16"/>
      <c r="S140" s="16"/>
      <c r="T140" s="16"/>
      <c r="U140" s="16"/>
    </row>
    <row r="141" spans="1:21" s="28" customFormat="1" ht="20.100000000000001" customHeight="1" x14ac:dyDescent="0.15">
      <c r="A141" s="24"/>
      <c r="B141" s="25"/>
      <c r="C141" s="24"/>
      <c r="D141" s="24"/>
      <c r="E141" s="24"/>
      <c r="F141" s="26"/>
      <c r="G141" s="27"/>
      <c r="H141" s="27"/>
      <c r="I141" s="27"/>
      <c r="M141" s="29"/>
      <c r="N141" s="16"/>
      <c r="O141" s="16"/>
      <c r="P141" s="16"/>
      <c r="Q141" s="16"/>
      <c r="R141" s="16"/>
      <c r="S141" s="16"/>
      <c r="T141" s="16"/>
      <c r="U141" s="16"/>
    </row>
    <row r="142" spans="1:21" s="28" customFormat="1" ht="20.100000000000001" customHeight="1" x14ac:dyDescent="0.15">
      <c r="A142" s="24"/>
      <c r="B142" s="25"/>
      <c r="C142" s="24"/>
      <c r="D142" s="24"/>
      <c r="E142" s="24"/>
      <c r="F142" s="26"/>
      <c r="G142" s="27"/>
      <c r="H142" s="27"/>
      <c r="I142" s="27"/>
      <c r="M142" s="29"/>
      <c r="N142" s="16"/>
      <c r="O142" s="16"/>
      <c r="P142" s="16"/>
      <c r="Q142" s="16"/>
      <c r="R142" s="16"/>
      <c r="S142" s="16"/>
      <c r="T142" s="16"/>
      <c r="U142" s="16"/>
    </row>
    <row r="143" spans="1:21" s="28" customFormat="1" ht="20.100000000000001" customHeight="1" x14ac:dyDescent="0.15">
      <c r="A143" s="24"/>
      <c r="B143" s="25"/>
      <c r="C143" s="24"/>
      <c r="D143" s="24"/>
      <c r="E143" s="24"/>
      <c r="F143" s="26"/>
      <c r="G143" s="27"/>
      <c r="H143" s="27"/>
      <c r="I143" s="27"/>
      <c r="M143" s="29"/>
      <c r="N143" s="16"/>
      <c r="O143" s="16"/>
      <c r="P143" s="16"/>
      <c r="Q143" s="16"/>
      <c r="R143" s="16"/>
      <c r="S143" s="16"/>
      <c r="T143" s="16"/>
      <c r="U143" s="16"/>
    </row>
    <row r="144" spans="1:21" s="28" customFormat="1" ht="20.100000000000001" customHeight="1" x14ac:dyDescent="0.15">
      <c r="A144" s="24"/>
      <c r="B144" s="25"/>
      <c r="C144" s="24"/>
      <c r="D144" s="24"/>
      <c r="E144" s="24"/>
      <c r="F144" s="26"/>
      <c r="G144" s="27"/>
      <c r="H144" s="27"/>
      <c r="I144" s="27"/>
      <c r="M144" s="29"/>
      <c r="N144" s="16"/>
      <c r="O144" s="16"/>
      <c r="P144" s="16"/>
      <c r="Q144" s="16"/>
      <c r="R144" s="16"/>
      <c r="S144" s="16"/>
      <c r="T144" s="16"/>
      <c r="U144" s="16"/>
    </row>
    <row r="145" spans="1:21" s="28" customFormat="1" ht="20.100000000000001" customHeight="1" x14ac:dyDescent="0.15">
      <c r="A145" s="24"/>
      <c r="B145" s="25"/>
      <c r="C145" s="24"/>
      <c r="D145" s="24"/>
      <c r="E145" s="24"/>
      <c r="F145" s="26"/>
      <c r="G145" s="27"/>
      <c r="H145" s="27"/>
      <c r="I145" s="27"/>
      <c r="M145" s="29"/>
      <c r="N145" s="16"/>
      <c r="O145" s="16"/>
      <c r="P145" s="16"/>
      <c r="Q145" s="16"/>
      <c r="R145" s="16"/>
      <c r="S145" s="16"/>
      <c r="T145" s="16"/>
      <c r="U145" s="16"/>
    </row>
    <row r="146" spans="1:21" s="28" customFormat="1" ht="20.100000000000001" customHeight="1" x14ac:dyDescent="0.15">
      <c r="A146" s="24"/>
      <c r="B146" s="25"/>
      <c r="C146" s="24"/>
      <c r="D146" s="24"/>
      <c r="E146" s="24"/>
      <c r="F146" s="26"/>
      <c r="G146" s="27"/>
      <c r="H146" s="27"/>
      <c r="I146" s="27"/>
      <c r="M146" s="29"/>
      <c r="N146" s="16"/>
      <c r="O146" s="16"/>
      <c r="P146" s="16"/>
      <c r="Q146" s="16"/>
      <c r="R146" s="16"/>
      <c r="S146" s="16"/>
      <c r="T146" s="16"/>
      <c r="U146" s="16"/>
    </row>
    <row r="147" spans="1:21" s="28" customFormat="1" ht="20.100000000000001" customHeight="1" x14ac:dyDescent="0.15">
      <c r="A147" s="24"/>
      <c r="B147" s="25"/>
      <c r="C147" s="24"/>
      <c r="D147" s="24"/>
      <c r="E147" s="24"/>
      <c r="F147" s="26"/>
      <c r="G147" s="27"/>
      <c r="H147" s="27"/>
      <c r="I147" s="27"/>
      <c r="M147" s="29"/>
      <c r="N147" s="16"/>
      <c r="O147" s="16"/>
      <c r="P147" s="16"/>
      <c r="Q147" s="16"/>
      <c r="R147" s="16"/>
      <c r="S147" s="16"/>
      <c r="T147" s="16"/>
      <c r="U147" s="16"/>
    </row>
    <row r="148" spans="1:21" s="28" customFormat="1" ht="20.100000000000001" customHeight="1" x14ac:dyDescent="0.15">
      <c r="A148" s="24"/>
      <c r="B148" s="25"/>
      <c r="C148" s="24"/>
      <c r="D148" s="24"/>
      <c r="E148" s="24"/>
      <c r="F148" s="26"/>
      <c r="G148" s="27"/>
      <c r="H148" s="27"/>
      <c r="I148" s="27"/>
      <c r="M148" s="29"/>
      <c r="N148" s="16"/>
      <c r="O148" s="16"/>
      <c r="P148" s="16"/>
      <c r="Q148" s="16"/>
      <c r="R148" s="16"/>
      <c r="S148" s="16"/>
      <c r="T148" s="16"/>
      <c r="U148" s="16"/>
    </row>
    <row r="149" spans="1:21" s="28" customFormat="1" ht="20.100000000000001" customHeight="1" x14ac:dyDescent="0.15">
      <c r="A149" s="24"/>
      <c r="B149" s="25"/>
      <c r="C149" s="24"/>
      <c r="D149" s="24"/>
      <c r="E149" s="24"/>
      <c r="F149" s="26"/>
      <c r="G149" s="27"/>
      <c r="H149" s="27"/>
      <c r="I149" s="27"/>
      <c r="M149" s="29"/>
      <c r="N149" s="16"/>
      <c r="O149" s="16"/>
      <c r="P149" s="16"/>
      <c r="Q149" s="16"/>
      <c r="R149" s="16"/>
      <c r="S149" s="16"/>
      <c r="T149" s="16"/>
      <c r="U149" s="16"/>
    </row>
    <row r="150" spans="1:21" s="28" customFormat="1" ht="20.100000000000001" customHeight="1" x14ac:dyDescent="0.15">
      <c r="A150" s="24"/>
      <c r="B150" s="25"/>
      <c r="C150" s="24"/>
      <c r="D150" s="24"/>
      <c r="E150" s="24"/>
      <c r="F150" s="26"/>
      <c r="G150" s="27"/>
      <c r="H150" s="27"/>
      <c r="I150" s="27"/>
      <c r="M150" s="29"/>
      <c r="N150" s="16"/>
      <c r="O150" s="16"/>
      <c r="P150" s="16"/>
      <c r="Q150" s="16"/>
      <c r="R150" s="16"/>
      <c r="S150" s="16"/>
      <c r="T150" s="16"/>
      <c r="U150" s="16"/>
    </row>
    <row r="151" spans="1:21" s="28" customFormat="1" ht="20.100000000000001" customHeight="1" x14ac:dyDescent="0.15">
      <c r="A151" s="24"/>
      <c r="B151" s="25"/>
      <c r="C151" s="24"/>
      <c r="D151" s="24"/>
      <c r="E151" s="24"/>
      <c r="F151" s="26"/>
      <c r="G151" s="27"/>
      <c r="H151" s="27"/>
      <c r="I151" s="27"/>
      <c r="M151" s="29"/>
      <c r="N151" s="16"/>
      <c r="O151" s="16"/>
      <c r="P151" s="16"/>
      <c r="Q151" s="16"/>
      <c r="R151" s="16"/>
      <c r="S151" s="16"/>
      <c r="T151" s="16"/>
      <c r="U151" s="16"/>
    </row>
    <row r="152" spans="1:21" s="28" customFormat="1" ht="20.100000000000001" customHeight="1" x14ac:dyDescent="0.15">
      <c r="A152" s="24"/>
      <c r="B152" s="25"/>
      <c r="C152" s="24"/>
      <c r="D152" s="24"/>
      <c r="E152" s="24"/>
      <c r="F152" s="26"/>
      <c r="G152" s="27"/>
      <c r="H152" s="27"/>
      <c r="I152" s="27"/>
      <c r="M152" s="29"/>
      <c r="N152" s="16"/>
      <c r="O152" s="16"/>
      <c r="P152" s="16"/>
      <c r="Q152" s="16"/>
      <c r="R152" s="16"/>
      <c r="S152" s="16"/>
      <c r="T152" s="16"/>
      <c r="U152" s="16"/>
    </row>
    <row r="153" spans="1:21" s="28" customFormat="1" ht="20.100000000000001" customHeight="1" x14ac:dyDescent="0.15">
      <c r="A153" s="24"/>
      <c r="B153" s="25"/>
      <c r="C153" s="24"/>
      <c r="D153" s="24"/>
      <c r="E153" s="24"/>
      <c r="F153" s="26"/>
      <c r="G153" s="27"/>
      <c r="H153" s="27"/>
      <c r="I153" s="27"/>
      <c r="M153" s="29"/>
      <c r="N153" s="16"/>
      <c r="O153" s="16"/>
      <c r="P153" s="16"/>
      <c r="Q153" s="16"/>
      <c r="R153" s="16"/>
      <c r="S153" s="16"/>
      <c r="T153" s="16"/>
      <c r="U153" s="16"/>
    </row>
    <row r="154" spans="1:21" s="28" customFormat="1" ht="20.100000000000001" customHeight="1" x14ac:dyDescent="0.15">
      <c r="A154" s="24"/>
      <c r="B154" s="25"/>
      <c r="C154" s="24"/>
      <c r="D154" s="24"/>
      <c r="E154" s="24"/>
      <c r="F154" s="26"/>
      <c r="G154" s="27"/>
      <c r="H154" s="27"/>
      <c r="I154" s="27"/>
      <c r="M154" s="29"/>
      <c r="N154" s="16"/>
      <c r="O154" s="16"/>
      <c r="P154" s="16"/>
      <c r="Q154" s="16"/>
      <c r="R154" s="16"/>
      <c r="S154" s="16"/>
      <c r="T154" s="16"/>
      <c r="U154" s="16"/>
    </row>
    <row r="155" spans="1:21" s="28" customFormat="1" ht="20.100000000000001" customHeight="1" x14ac:dyDescent="0.15">
      <c r="A155" s="24"/>
      <c r="B155" s="25"/>
      <c r="C155" s="24"/>
      <c r="D155" s="24"/>
      <c r="E155" s="24"/>
      <c r="F155" s="26"/>
      <c r="G155" s="27"/>
      <c r="H155" s="27"/>
      <c r="I155" s="27"/>
      <c r="M155" s="29"/>
      <c r="N155" s="16"/>
      <c r="O155" s="16"/>
      <c r="P155" s="16"/>
      <c r="Q155" s="16"/>
      <c r="R155" s="16"/>
      <c r="S155" s="16"/>
      <c r="T155" s="16"/>
      <c r="U155" s="16"/>
    </row>
    <row r="156" spans="1:21" s="28" customFormat="1" ht="20.100000000000001" customHeight="1" x14ac:dyDescent="0.15">
      <c r="A156" s="24"/>
      <c r="B156" s="25"/>
      <c r="C156" s="24"/>
      <c r="D156" s="24"/>
      <c r="E156" s="24"/>
      <c r="F156" s="26"/>
      <c r="G156" s="27"/>
      <c r="H156" s="27"/>
      <c r="I156" s="27"/>
      <c r="M156" s="29"/>
      <c r="N156" s="16"/>
      <c r="O156" s="16"/>
      <c r="P156" s="16"/>
      <c r="Q156" s="16"/>
      <c r="R156" s="16"/>
      <c r="S156" s="16"/>
      <c r="T156" s="16"/>
      <c r="U156" s="16"/>
    </row>
    <row r="157" spans="1:21" s="28" customFormat="1" ht="20.100000000000001" customHeight="1" x14ac:dyDescent="0.15">
      <c r="A157" s="24"/>
      <c r="B157" s="25"/>
      <c r="C157" s="24"/>
      <c r="D157" s="24"/>
      <c r="E157" s="24"/>
      <c r="F157" s="26"/>
      <c r="G157" s="27"/>
      <c r="H157" s="27"/>
      <c r="I157" s="27"/>
      <c r="M157" s="29"/>
      <c r="N157" s="16"/>
      <c r="O157" s="16"/>
      <c r="P157" s="16"/>
      <c r="Q157" s="16"/>
      <c r="R157" s="16"/>
      <c r="S157" s="16"/>
      <c r="T157" s="16"/>
      <c r="U157" s="16"/>
    </row>
    <row r="158" spans="1:21" s="28" customFormat="1" ht="20.100000000000001" customHeight="1" x14ac:dyDescent="0.15">
      <c r="A158" s="24"/>
      <c r="B158" s="25"/>
      <c r="C158" s="24"/>
      <c r="D158" s="24"/>
      <c r="E158" s="24"/>
      <c r="F158" s="26"/>
      <c r="G158" s="27"/>
      <c r="H158" s="27"/>
      <c r="I158" s="27"/>
      <c r="M158" s="29"/>
      <c r="N158" s="16"/>
      <c r="O158" s="16"/>
      <c r="P158" s="16"/>
      <c r="Q158" s="16"/>
      <c r="R158" s="16"/>
      <c r="S158" s="16"/>
      <c r="T158" s="16"/>
      <c r="U158" s="16"/>
    </row>
    <row r="159" spans="1:21" s="28" customFormat="1" ht="20.100000000000001" customHeight="1" x14ac:dyDescent="0.15">
      <c r="A159" s="24"/>
      <c r="B159" s="25"/>
      <c r="C159" s="24"/>
      <c r="D159" s="24"/>
      <c r="E159" s="24"/>
      <c r="F159" s="26"/>
      <c r="G159" s="27"/>
      <c r="H159" s="27"/>
      <c r="I159" s="27"/>
      <c r="M159" s="29"/>
      <c r="N159" s="16"/>
      <c r="O159" s="16"/>
      <c r="P159" s="16"/>
      <c r="Q159" s="16"/>
      <c r="R159" s="16"/>
      <c r="S159" s="16"/>
      <c r="T159" s="16"/>
      <c r="U159" s="16"/>
    </row>
    <row r="160" spans="1:21" s="28" customFormat="1" ht="20.100000000000001" customHeight="1" x14ac:dyDescent="0.15">
      <c r="A160" s="24"/>
      <c r="B160" s="25"/>
      <c r="C160" s="24"/>
      <c r="D160" s="24"/>
      <c r="E160" s="24"/>
      <c r="F160" s="26"/>
      <c r="G160" s="27"/>
      <c r="H160" s="27"/>
      <c r="I160" s="27"/>
      <c r="M160" s="29"/>
      <c r="N160" s="16"/>
      <c r="O160" s="16"/>
      <c r="P160" s="16"/>
      <c r="Q160" s="16"/>
      <c r="R160" s="16"/>
      <c r="S160" s="16"/>
      <c r="T160" s="16"/>
      <c r="U160" s="16"/>
    </row>
    <row r="161" spans="1:21" s="28" customFormat="1" ht="20.100000000000001" customHeight="1" x14ac:dyDescent="0.15">
      <c r="A161" s="24"/>
      <c r="B161" s="25"/>
      <c r="C161" s="24"/>
      <c r="D161" s="24"/>
      <c r="E161" s="24"/>
      <c r="F161" s="26"/>
      <c r="G161" s="27"/>
      <c r="H161" s="27"/>
      <c r="I161" s="27"/>
      <c r="M161" s="29"/>
      <c r="N161" s="16"/>
      <c r="O161" s="16"/>
      <c r="P161" s="16"/>
      <c r="Q161" s="16"/>
      <c r="R161" s="16"/>
      <c r="S161" s="16"/>
      <c r="T161" s="16"/>
      <c r="U161" s="16"/>
    </row>
    <row r="162" spans="1:21" s="28" customFormat="1" ht="20.100000000000001" customHeight="1" x14ac:dyDescent="0.15">
      <c r="A162" s="24"/>
      <c r="B162" s="25"/>
      <c r="C162" s="24"/>
      <c r="D162" s="24"/>
      <c r="E162" s="24"/>
      <c r="F162" s="26"/>
      <c r="G162" s="27"/>
      <c r="H162" s="27"/>
      <c r="I162" s="27"/>
      <c r="M162" s="29"/>
      <c r="N162" s="16"/>
      <c r="O162" s="16"/>
      <c r="P162" s="16"/>
      <c r="Q162" s="16"/>
      <c r="R162" s="16"/>
      <c r="S162" s="16"/>
      <c r="T162" s="16"/>
      <c r="U162" s="16"/>
    </row>
    <row r="163" spans="1:21" s="28" customFormat="1" ht="20.100000000000001" customHeight="1" x14ac:dyDescent="0.15">
      <c r="A163" s="24"/>
      <c r="B163" s="25"/>
      <c r="C163" s="24"/>
      <c r="D163" s="24"/>
      <c r="E163" s="24"/>
      <c r="F163" s="26"/>
      <c r="G163" s="27"/>
      <c r="H163" s="27"/>
      <c r="I163" s="27"/>
      <c r="M163" s="29"/>
      <c r="N163" s="16"/>
      <c r="O163" s="16"/>
      <c r="P163" s="16"/>
      <c r="Q163" s="16"/>
      <c r="R163" s="16"/>
      <c r="S163" s="16"/>
      <c r="T163" s="16"/>
      <c r="U163" s="16"/>
    </row>
    <row r="164" spans="1:21" s="28" customFormat="1" ht="20.100000000000001" customHeight="1" x14ac:dyDescent="0.15">
      <c r="A164" s="24"/>
      <c r="B164" s="25"/>
      <c r="C164" s="24"/>
      <c r="D164" s="24"/>
      <c r="E164" s="24"/>
      <c r="F164" s="26"/>
      <c r="G164" s="27"/>
      <c r="H164" s="27"/>
      <c r="I164" s="27"/>
      <c r="M164" s="29"/>
      <c r="N164" s="16"/>
      <c r="O164" s="16"/>
      <c r="P164" s="16"/>
      <c r="Q164" s="16"/>
      <c r="R164" s="16"/>
      <c r="S164" s="16"/>
      <c r="T164" s="16"/>
      <c r="U164" s="16"/>
    </row>
    <row r="165" spans="1:21" s="28" customFormat="1" ht="20.100000000000001" customHeight="1" x14ac:dyDescent="0.15">
      <c r="A165" s="24"/>
      <c r="B165" s="25"/>
      <c r="C165" s="24"/>
      <c r="D165" s="24"/>
      <c r="E165" s="24"/>
      <c r="F165" s="26"/>
      <c r="G165" s="27"/>
      <c r="H165" s="27"/>
      <c r="I165" s="27"/>
      <c r="M165" s="29"/>
      <c r="N165" s="16"/>
      <c r="O165" s="16"/>
      <c r="P165" s="16"/>
      <c r="Q165" s="16"/>
      <c r="R165" s="16"/>
      <c r="S165" s="16"/>
      <c r="T165" s="16"/>
      <c r="U165" s="16"/>
    </row>
    <row r="166" spans="1:21" s="28" customFormat="1" ht="20.100000000000001" customHeight="1" x14ac:dyDescent="0.15">
      <c r="A166" s="24"/>
      <c r="B166" s="25"/>
      <c r="C166" s="24"/>
      <c r="D166" s="24"/>
      <c r="E166" s="24"/>
      <c r="F166" s="26"/>
      <c r="G166" s="27"/>
      <c r="H166" s="27"/>
      <c r="I166" s="27"/>
      <c r="M166" s="29"/>
      <c r="N166" s="16"/>
      <c r="O166" s="16"/>
      <c r="P166" s="16"/>
      <c r="Q166" s="16"/>
      <c r="R166" s="16"/>
      <c r="S166" s="16"/>
      <c r="T166" s="16"/>
      <c r="U166" s="16"/>
    </row>
    <row r="167" spans="1:21" s="28" customFormat="1" ht="20.100000000000001" customHeight="1" x14ac:dyDescent="0.15">
      <c r="A167" s="24"/>
      <c r="B167" s="25"/>
      <c r="C167" s="24"/>
      <c r="D167" s="24"/>
      <c r="E167" s="24"/>
      <c r="F167" s="26"/>
      <c r="G167" s="27"/>
      <c r="H167" s="27"/>
      <c r="I167" s="27"/>
      <c r="M167" s="29"/>
      <c r="N167" s="16"/>
      <c r="O167" s="16"/>
      <c r="P167" s="16"/>
      <c r="Q167" s="16"/>
      <c r="R167" s="16"/>
      <c r="S167" s="16"/>
      <c r="T167" s="16"/>
      <c r="U167" s="16"/>
    </row>
    <row r="168" spans="1:21" s="28" customFormat="1" ht="20.100000000000001" customHeight="1" x14ac:dyDescent="0.15">
      <c r="A168" s="24"/>
      <c r="B168" s="25"/>
      <c r="C168" s="24"/>
      <c r="D168" s="24"/>
      <c r="E168" s="24"/>
      <c r="F168" s="26"/>
      <c r="G168" s="27"/>
      <c r="H168" s="27"/>
      <c r="I168" s="27"/>
      <c r="M168" s="29"/>
      <c r="N168" s="16"/>
      <c r="O168" s="16"/>
      <c r="P168" s="16"/>
      <c r="Q168" s="16"/>
      <c r="R168" s="16"/>
      <c r="S168" s="16"/>
      <c r="T168" s="16"/>
      <c r="U168" s="16"/>
    </row>
    <row r="169" spans="1:21" s="28" customFormat="1" ht="20.100000000000001" customHeight="1" x14ac:dyDescent="0.15">
      <c r="A169" s="24"/>
      <c r="B169" s="25"/>
      <c r="C169" s="24"/>
      <c r="D169" s="24"/>
      <c r="E169" s="24"/>
      <c r="F169" s="26"/>
      <c r="G169" s="27"/>
      <c r="H169" s="27"/>
      <c r="I169" s="27"/>
      <c r="M169" s="29"/>
      <c r="N169" s="16"/>
      <c r="O169" s="16"/>
      <c r="P169" s="16"/>
      <c r="Q169" s="16"/>
      <c r="R169" s="16"/>
      <c r="S169" s="16"/>
      <c r="T169" s="16"/>
      <c r="U169" s="16"/>
    </row>
    <row r="170" spans="1:21" s="28" customFormat="1" ht="20.100000000000001" customHeight="1" x14ac:dyDescent="0.15">
      <c r="A170" s="24"/>
      <c r="B170" s="25"/>
      <c r="C170" s="24"/>
      <c r="D170" s="24"/>
      <c r="E170" s="24"/>
      <c r="F170" s="26"/>
      <c r="G170" s="27"/>
      <c r="H170" s="27"/>
      <c r="I170" s="27"/>
      <c r="M170" s="29"/>
      <c r="N170" s="16"/>
      <c r="O170" s="16"/>
      <c r="P170" s="16"/>
      <c r="Q170" s="16"/>
      <c r="R170" s="16"/>
      <c r="S170" s="16"/>
      <c r="T170" s="16"/>
      <c r="U170" s="16"/>
    </row>
    <row r="171" spans="1:21" s="28" customFormat="1" ht="20.100000000000001" customHeight="1" x14ac:dyDescent="0.15">
      <c r="A171" s="24"/>
      <c r="B171" s="25"/>
      <c r="C171" s="24"/>
      <c r="D171" s="24"/>
      <c r="E171" s="24"/>
      <c r="F171" s="26"/>
      <c r="G171" s="27"/>
      <c r="H171" s="27"/>
      <c r="I171" s="27"/>
      <c r="M171" s="29"/>
      <c r="N171" s="16"/>
      <c r="O171" s="16"/>
      <c r="P171" s="16"/>
      <c r="Q171" s="16"/>
      <c r="R171" s="16"/>
      <c r="S171" s="16"/>
      <c r="T171" s="16"/>
      <c r="U171" s="16"/>
    </row>
    <row r="172" spans="1:21" s="28" customFormat="1" ht="20.100000000000001" customHeight="1" x14ac:dyDescent="0.15">
      <c r="A172" s="24"/>
      <c r="B172" s="25"/>
      <c r="C172" s="24"/>
      <c r="D172" s="24"/>
      <c r="E172" s="24"/>
      <c r="F172" s="26"/>
      <c r="G172" s="27"/>
      <c r="H172" s="27"/>
      <c r="I172" s="27"/>
      <c r="M172" s="29"/>
      <c r="N172" s="16"/>
      <c r="O172" s="16"/>
      <c r="P172" s="16"/>
      <c r="Q172" s="16"/>
      <c r="R172" s="16"/>
      <c r="S172" s="16"/>
      <c r="T172" s="16"/>
      <c r="U172" s="16"/>
    </row>
    <row r="173" spans="1:21" s="28" customFormat="1" ht="20.100000000000001" customHeight="1" x14ac:dyDescent="0.15">
      <c r="A173" s="24"/>
      <c r="B173" s="25"/>
      <c r="C173" s="24"/>
      <c r="D173" s="24"/>
      <c r="E173" s="24"/>
      <c r="F173" s="26"/>
      <c r="G173" s="27"/>
      <c r="H173" s="27"/>
      <c r="I173" s="27"/>
      <c r="M173" s="29"/>
      <c r="N173" s="16"/>
      <c r="O173" s="16"/>
      <c r="P173" s="16"/>
      <c r="Q173" s="16"/>
      <c r="R173" s="16"/>
      <c r="S173" s="16"/>
      <c r="T173" s="16"/>
      <c r="U173" s="16"/>
    </row>
    <row r="174" spans="1:21" s="28" customFormat="1" ht="20.100000000000001" customHeight="1" x14ac:dyDescent="0.15">
      <c r="A174" s="24"/>
      <c r="B174" s="25"/>
      <c r="C174" s="24"/>
      <c r="D174" s="24"/>
      <c r="E174" s="24"/>
      <c r="F174" s="26"/>
      <c r="G174" s="27"/>
      <c r="H174" s="27"/>
      <c r="I174" s="27"/>
      <c r="M174" s="29"/>
      <c r="N174" s="16"/>
      <c r="O174" s="16"/>
      <c r="P174" s="16"/>
      <c r="Q174" s="16"/>
      <c r="R174" s="16"/>
      <c r="S174" s="16"/>
      <c r="T174" s="16"/>
      <c r="U174" s="16"/>
    </row>
    <row r="175" spans="1:21" s="28" customFormat="1" ht="20.100000000000001" customHeight="1" x14ac:dyDescent="0.15">
      <c r="A175" s="24"/>
      <c r="B175" s="25"/>
      <c r="C175" s="24"/>
      <c r="D175" s="24"/>
      <c r="E175" s="24"/>
      <c r="F175" s="26"/>
      <c r="G175" s="27"/>
      <c r="H175" s="27"/>
      <c r="I175" s="27"/>
      <c r="M175" s="29"/>
      <c r="N175" s="16"/>
      <c r="O175" s="16"/>
      <c r="P175" s="16"/>
      <c r="Q175" s="16"/>
      <c r="R175" s="16"/>
      <c r="S175" s="16"/>
      <c r="T175" s="16"/>
      <c r="U175" s="16"/>
    </row>
    <row r="176" spans="1:21" s="28" customFormat="1" ht="20.100000000000001" customHeight="1" x14ac:dyDescent="0.15">
      <c r="A176" s="24"/>
      <c r="B176" s="25"/>
      <c r="C176" s="24"/>
      <c r="D176" s="24"/>
      <c r="E176" s="24"/>
      <c r="F176" s="26"/>
      <c r="G176" s="27"/>
      <c r="H176" s="27"/>
      <c r="I176" s="27"/>
      <c r="M176" s="29"/>
      <c r="N176" s="16"/>
      <c r="O176" s="16"/>
      <c r="P176" s="16"/>
      <c r="Q176" s="16"/>
      <c r="R176" s="16"/>
      <c r="S176" s="16"/>
      <c r="T176" s="16"/>
      <c r="U176" s="16"/>
    </row>
    <row r="177" spans="1:21" s="28" customFormat="1" ht="20.100000000000001" customHeight="1" x14ac:dyDescent="0.15">
      <c r="A177" s="24"/>
      <c r="B177" s="25"/>
      <c r="C177" s="24"/>
      <c r="D177" s="24"/>
      <c r="E177" s="24"/>
      <c r="F177" s="26"/>
      <c r="G177" s="27"/>
      <c r="H177" s="27"/>
      <c r="I177" s="27"/>
      <c r="M177" s="29"/>
      <c r="N177" s="16"/>
      <c r="O177" s="16"/>
      <c r="P177" s="16"/>
      <c r="Q177" s="16"/>
      <c r="R177" s="16"/>
      <c r="S177" s="16"/>
      <c r="T177" s="16"/>
      <c r="U177" s="16"/>
    </row>
    <row r="178" spans="1:21" s="28" customFormat="1" ht="20.100000000000001" customHeight="1" x14ac:dyDescent="0.15">
      <c r="A178" s="24"/>
      <c r="B178" s="25"/>
      <c r="C178" s="24"/>
      <c r="D178" s="24"/>
      <c r="E178" s="24"/>
      <c r="F178" s="26"/>
      <c r="G178" s="27"/>
      <c r="H178" s="27"/>
      <c r="I178" s="27"/>
      <c r="M178" s="29"/>
      <c r="N178" s="16"/>
      <c r="O178" s="16"/>
      <c r="P178" s="16"/>
      <c r="Q178" s="16"/>
      <c r="R178" s="16"/>
      <c r="S178" s="16"/>
      <c r="T178" s="16"/>
      <c r="U178" s="16"/>
    </row>
    <row r="179" spans="1:21" s="28" customFormat="1" ht="20.100000000000001" customHeight="1" x14ac:dyDescent="0.15">
      <c r="A179" s="24"/>
      <c r="B179" s="25"/>
      <c r="C179" s="24"/>
      <c r="D179" s="24"/>
      <c r="E179" s="24"/>
      <c r="F179" s="26"/>
      <c r="G179" s="27"/>
      <c r="H179" s="27"/>
      <c r="I179" s="27"/>
      <c r="M179" s="29"/>
      <c r="N179" s="16"/>
      <c r="O179" s="16"/>
      <c r="P179" s="16"/>
      <c r="Q179" s="16"/>
      <c r="R179" s="16"/>
      <c r="S179" s="16"/>
      <c r="T179" s="16"/>
      <c r="U179" s="16"/>
    </row>
    <row r="180" spans="1:21" s="28" customFormat="1" ht="20.100000000000001" customHeight="1" x14ac:dyDescent="0.15">
      <c r="A180" s="24"/>
      <c r="B180" s="25"/>
      <c r="C180" s="24"/>
      <c r="D180" s="24"/>
      <c r="E180" s="24"/>
      <c r="F180" s="26"/>
      <c r="G180" s="27"/>
      <c r="H180" s="27"/>
      <c r="I180" s="27"/>
      <c r="M180" s="29"/>
      <c r="N180" s="16"/>
      <c r="O180" s="16"/>
      <c r="P180" s="16"/>
      <c r="Q180" s="16"/>
      <c r="R180" s="16"/>
      <c r="S180" s="16"/>
      <c r="T180" s="16"/>
      <c r="U180" s="16"/>
    </row>
    <row r="181" spans="1:21" s="28" customFormat="1" ht="20.100000000000001" customHeight="1" x14ac:dyDescent="0.15">
      <c r="A181" s="24"/>
      <c r="B181" s="25"/>
      <c r="C181" s="24"/>
      <c r="D181" s="24"/>
      <c r="E181" s="24"/>
      <c r="F181" s="26"/>
      <c r="G181" s="27"/>
      <c r="H181" s="27"/>
      <c r="I181" s="27"/>
      <c r="M181" s="29"/>
      <c r="N181" s="16"/>
      <c r="O181" s="16"/>
      <c r="P181" s="16"/>
      <c r="Q181" s="16"/>
      <c r="R181" s="16"/>
      <c r="S181" s="16"/>
      <c r="T181" s="16"/>
      <c r="U181" s="16"/>
    </row>
    <row r="182" spans="1:21" s="28" customFormat="1" ht="20.100000000000001" customHeight="1" x14ac:dyDescent="0.15">
      <c r="A182" s="24"/>
      <c r="B182" s="25"/>
      <c r="C182" s="24"/>
      <c r="D182" s="24"/>
      <c r="E182" s="24"/>
      <c r="F182" s="26"/>
      <c r="G182" s="27"/>
      <c r="H182" s="27"/>
      <c r="I182" s="27"/>
      <c r="M182" s="29"/>
      <c r="N182" s="16"/>
      <c r="O182" s="16"/>
      <c r="P182" s="16"/>
      <c r="Q182" s="16"/>
      <c r="R182" s="16"/>
      <c r="S182" s="16"/>
      <c r="T182" s="16"/>
      <c r="U182" s="16"/>
    </row>
    <row r="183" spans="1:21" s="28" customFormat="1" ht="20.100000000000001" customHeight="1" x14ac:dyDescent="0.15">
      <c r="A183" s="24"/>
      <c r="B183" s="25"/>
      <c r="C183" s="24"/>
      <c r="D183" s="24"/>
      <c r="E183" s="24"/>
      <c r="F183" s="26"/>
      <c r="G183" s="27"/>
      <c r="H183" s="27"/>
      <c r="I183" s="27"/>
      <c r="M183" s="29"/>
      <c r="N183" s="16"/>
      <c r="O183" s="16"/>
      <c r="P183" s="16"/>
      <c r="Q183" s="16"/>
      <c r="R183" s="16"/>
      <c r="S183" s="16"/>
      <c r="T183" s="16"/>
      <c r="U183" s="16"/>
    </row>
    <row r="184" spans="1:21" s="28" customFormat="1" ht="20.100000000000001" customHeight="1" x14ac:dyDescent="0.15">
      <c r="A184" s="24"/>
      <c r="B184" s="25"/>
      <c r="C184" s="24"/>
      <c r="D184" s="24"/>
      <c r="E184" s="24"/>
      <c r="F184" s="26"/>
      <c r="G184" s="27"/>
      <c r="H184" s="27"/>
      <c r="I184" s="27"/>
      <c r="M184" s="29"/>
      <c r="N184" s="16"/>
      <c r="O184" s="16"/>
      <c r="P184" s="16"/>
      <c r="Q184" s="16"/>
      <c r="R184" s="16"/>
      <c r="S184" s="16"/>
      <c r="T184" s="16"/>
      <c r="U184" s="16"/>
    </row>
    <row r="185" spans="1:21" s="28" customFormat="1" ht="20.100000000000001" customHeight="1" x14ac:dyDescent="0.15">
      <c r="A185" s="24"/>
      <c r="B185" s="25"/>
      <c r="C185" s="24"/>
      <c r="D185" s="24"/>
      <c r="E185" s="24"/>
      <c r="F185" s="26"/>
      <c r="G185" s="27"/>
      <c r="H185" s="27"/>
      <c r="I185" s="27"/>
      <c r="M185" s="29"/>
      <c r="N185" s="16"/>
      <c r="O185" s="16"/>
      <c r="P185" s="16"/>
      <c r="Q185" s="16"/>
      <c r="R185" s="16"/>
      <c r="S185" s="16"/>
      <c r="T185" s="16"/>
      <c r="U185" s="16"/>
    </row>
    <row r="186" spans="1:21" s="28" customFormat="1" ht="20.100000000000001" customHeight="1" x14ac:dyDescent="0.15">
      <c r="A186" s="24"/>
      <c r="B186" s="25"/>
      <c r="C186" s="24"/>
      <c r="D186" s="24"/>
      <c r="E186" s="24"/>
      <c r="F186" s="26"/>
      <c r="G186" s="27"/>
      <c r="H186" s="27"/>
      <c r="I186" s="27"/>
      <c r="M186" s="29"/>
      <c r="N186" s="16"/>
      <c r="O186" s="16"/>
      <c r="P186" s="16"/>
      <c r="Q186" s="16"/>
      <c r="R186" s="16"/>
      <c r="S186" s="16"/>
      <c r="T186" s="16"/>
      <c r="U186" s="16"/>
    </row>
    <row r="187" spans="1:21" s="28" customFormat="1" ht="20.100000000000001" customHeight="1" x14ac:dyDescent="0.15">
      <c r="A187" s="24"/>
      <c r="B187" s="25"/>
      <c r="C187" s="24"/>
      <c r="D187" s="24"/>
      <c r="E187" s="24"/>
      <c r="F187" s="26"/>
      <c r="G187" s="27"/>
      <c r="H187" s="27"/>
      <c r="I187" s="27"/>
      <c r="M187" s="29"/>
      <c r="N187" s="16"/>
      <c r="O187" s="16"/>
      <c r="P187" s="16"/>
      <c r="Q187" s="16"/>
      <c r="R187" s="16"/>
      <c r="S187" s="16"/>
      <c r="T187" s="16"/>
      <c r="U187" s="16"/>
    </row>
    <row r="188" spans="1:21" s="28" customFormat="1" ht="20.100000000000001" customHeight="1" x14ac:dyDescent="0.15">
      <c r="A188" s="24"/>
      <c r="B188" s="25"/>
      <c r="C188" s="24"/>
      <c r="D188" s="24"/>
      <c r="E188" s="24"/>
      <c r="F188" s="26"/>
      <c r="G188" s="27"/>
      <c r="H188" s="27"/>
      <c r="I188" s="27"/>
      <c r="M188" s="29"/>
      <c r="N188" s="16"/>
      <c r="O188" s="16"/>
      <c r="P188" s="16"/>
      <c r="Q188" s="16"/>
      <c r="R188" s="16"/>
      <c r="S188" s="16"/>
      <c r="T188" s="16"/>
      <c r="U188" s="16"/>
    </row>
    <row r="189" spans="1:21" s="28" customFormat="1" ht="20.100000000000001" customHeight="1" x14ac:dyDescent="0.15">
      <c r="A189" s="24"/>
      <c r="B189" s="25"/>
      <c r="C189" s="24"/>
      <c r="D189" s="24"/>
      <c r="E189" s="24"/>
      <c r="F189" s="26"/>
      <c r="G189" s="27"/>
      <c r="H189" s="27"/>
      <c r="I189" s="27"/>
      <c r="M189" s="29"/>
      <c r="N189" s="16"/>
      <c r="O189" s="16"/>
      <c r="P189" s="16"/>
      <c r="Q189" s="16"/>
      <c r="R189" s="16"/>
      <c r="S189" s="16"/>
      <c r="T189" s="16"/>
      <c r="U189" s="16"/>
    </row>
    <row r="190" spans="1:21" s="28" customFormat="1" ht="20.100000000000001" customHeight="1" x14ac:dyDescent="0.15">
      <c r="A190" s="24"/>
      <c r="B190" s="25"/>
      <c r="C190" s="24"/>
      <c r="D190" s="24"/>
      <c r="E190" s="24"/>
      <c r="F190" s="26"/>
      <c r="G190" s="27"/>
      <c r="H190" s="27"/>
      <c r="I190" s="27"/>
      <c r="M190" s="29"/>
      <c r="N190" s="16"/>
      <c r="O190" s="16"/>
      <c r="P190" s="16"/>
      <c r="Q190" s="16"/>
      <c r="R190" s="16"/>
      <c r="S190" s="16"/>
      <c r="T190" s="16"/>
      <c r="U190" s="16"/>
    </row>
    <row r="191" spans="1:21" s="28" customFormat="1" ht="20.100000000000001" customHeight="1" x14ac:dyDescent="0.15">
      <c r="A191" s="24"/>
      <c r="B191" s="25"/>
      <c r="C191" s="24"/>
      <c r="D191" s="24"/>
      <c r="E191" s="24"/>
      <c r="F191" s="26"/>
      <c r="G191" s="27"/>
      <c r="H191" s="27"/>
      <c r="I191" s="27"/>
      <c r="M191" s="29"/>
      <c r="N191" s="16"/>
      <c r="O191" s="16"/>
      <c r="P191" s="16"/>
      <c r="Q191" s="16"/>
      <c r="R191" s="16"/>
      <c r="S191" s="16"/>
      <c r="T191" s="16"/>
      <c r="U191" s="16"/>
    </row>
    <row r="192" spans="1:21" s="28" customFormat="1" ht="20.100000000000001" customHeight="1" x14ac:dyDescent="0.15">
      <c r="A192" s="24"/>
      <c r="B192" s="25"/>
      <c r="C192" s="24"/>
      <c r="D192" s="24"/>
      <c r="E192" s="24"/>
      <c r="F192" s="26"/>
      <c r="G192" s="27"/>
      <c r="H192" s="27"/>
      <c r="I192" s="27"/>
      <c r="M192" s="29"/>
      <c r="N192" s="16"/>
      <c r="O192" s="16"/>
      <c r="P192" s="16"/>
      <c r="Q192" s="16"/>
      <c r="R192" s="16"/>
      <c r="S192" s="16"/>
      <c r="T192" s="16"/>
      <c r="U192" s="16"/>
    </row>
    <row r="193" spans="1:21" s="28" customFormat="1" ht="20.100000000000001" customHeight="1" x14ac:dyDescent="0.15">
      <c r="A193" s="24"/>
      <c r="B193" s="25"/>
      <c r="C193" s="24"/>
      <c r="D193" s="24"/>
      <c r="E193" s="24"/>
      <c r="F193" s="26"/>
      <c r="G193" s="27"/>
      <c r="H193" s="27"/>
      <c r="I193" s="27"/>
      <c r="M193" s="29"/>
      <c r="N193" s="16"/>
      <c r="O193" s="16"/>
      <c r="P193" s="16"/>
      <c r="Q193" s="16"/>
      <c r="R193" s="16"/>
      <c r="S193" s="16"/>
      <c r="T193" s="16"/>
      <c r="U193" s="16"/>
    </row>
    <row r="194" spans="1:21" s="28" customFormat="1" ht="20.100000000000001" customHeight="1" x14ac:dyDescent="0.15">
      <c r="A194" s="24"/>
      <c r="B194" s="25"/>
      <c r="C194" s="24"/>
      <c r="D194" s="24"/>
      <c r="E194" s="24"/>
      <c r="F194" s="26"/>
      <c r="G194" s="27"/>
      <c r="H194" s="27"/>
      <c r="I194" s="27"/>
      <c r="M194" s="29"/>
      <c r="N194" s="16"/>
      <c r="O194" s="16"/>
      <c r="P194" s="16"/>
      <c r="Q194" s="16"/>
      <c r="R194" s="16"/>
      <c r="S194" s="16"/>
      <c r="T194" s="16"/>
      <c r="U194" s="16"/>
    </row>
    <row r="195" spans="1:21" s="28" customFormat="1" ht="20.100000000000001" customHeight="1" x14ac:dyDescent="0.15">
      <c r="A195" s="24"/>
      <c r="B195" s="25"/>
      <c r="C195" s="24"/>
      <c r="D195" s="24"/>
      <c r="E195" s="24"/>
      <c r="F195" s="26"/>
      <c r="G195" s="27"/>
      <c r="H195" s="27"/>
      <c r="I195" s="27"/>
      <c r="M195" s="29"/>
      <c r="N195" s="16"/>
      <c r="O195" s="16"/>
      <c r="P195" s="16"/>
      <c r="Q195" s="16"/>
      <c r="R195" s="16"/>
      <c r="S195" s="16"/>
      <c r="T195" s="16"/>
      <c r="U195" s="16"/>
    </row>
    <row r="196" spans="1:21" s="28" customFormat="1" ht="20.100000000000001" customHeight="1" x14ac:dyDescent="0.15">
      <c r="A196" s="24"/>
      <c r="B196" s="25"/>
      <c r="C196" s="24"/>
      <c r="D196" s="24"/>
      <c r="E196" s="24"/>
      <c r="F196" s="26"/>
      <c r="G196" s="27"/>
      <c r="H196" s="27"/>
      <c r="I196" s="27"/>
      <c r="M196" s="29"/>
      <c r="N196" s="16"/>
      <c r="O196" s="16"/>
      <c r="P196" s="16"/>
      <c r="Q196" s="16"/>
      <c r="R196" s="16"/>
      <c r="S196" s="16"/>
      <c r="T196" s="16"/>
      <c r="U196" s="16"/>
    </row>
    <row r="197" spans="1:21" s="28" customFormat="1" ht="20.100000000000001" customHeight="1" x14ac:dyDescent="0.15">
      <c r="A197" s="24"/>
      <c r="B197" s="25"/>
      <c r="C197" s="24"/>
      <c r="D197" s="24"/>
      <c r="E197" s="24"/>
      <c r="F197" s="26"/>
      <c r="G197" s="27"/>
      <c r="H197" s="27"/>
      <c r="I197" s="27"/>
      <c r="M197" s="29"/>
      <c r="N197" s="16"/>
      <c r="O197" s="16"/>
      <c r="P197" s="16"/>
      <c r="Q197" s="16"/>
      <c r="R197" s="16"/>
      <c r="S197" s="16"/>
      <c r="T197" s="16"/>
      <c r="U197" s="16"/>
    </row>
    <row r="198" spans="1:21" s="28" customFormat="1" ht="20.100000000000001" customHeight="1" x14ac:dyDescent="0.15">
      <c r="A198" s="24"/>
      <c r="B198" s="25"/>
      <c r="C198" s="24"/>
      <c r="D198" s="24"/>
      <c r="E198" s="24"/>
      <c r="F198" s="26"/>
      <c r="G198" s="27"/>
      <c r="H198" s="27"/>
      <c r="I198" s="27"/>
      <c r="M198" s="29"/>
      <c r="N198" s="16"/>
      <c r="O198" s="16"/>
      <c r="P198" s="16"/>
      <c r="Q198" s="16"/>
      <c r="R198" s="16"/>
      <c r="S198" s="16"/>
      <c r="T198" s="16"/>
      <c r="U198" s="16"/>
    </row>
    <row r="199" spans="1:21" s="28" customFormat="1" ht="20.100000000000001" customHeight="1" x14ac:dyDescent="0.15">
      <c r="A199" s="24"/>
      <c r="B199" s="25"/>
      <c r="C199" s="24"/>
      <c r="D199" s="24"/>
      <c r="E199" s="24"/>
      <c r="F199" s="26"/>
      <c r="G199" s="27"/>
      <c r="H199" s="27"/>
      <c r="I199" s="27"/>
      <c r="M199" s="29"/>
      <c r="N199" s="16"/>
      <c r="O199" s="16"/>
      <c r="P199" s="16"/>
      <c r="Q199" s="16"/>
      <c r="R199" s="16"/>
      <c r="S199" s="16"/>
      <c r="T199" s="16"/>
      <c r="U199" s="16"/>
    </row>
    <row r="200" spans="1:21" s="28" customFormat="1" ht="20.100000000000001" customHeight="1" x14ac:dyDescent="0.15">
      <c r="A200" s="24"/>
      <c r="B200" s="25"/>
      <c r="C200" s="24"/>
      <c r="D200" s="24"/>
      <c r="E200" s="24"/>
      <c r="F200" s="26"/>
      <c r="G200" s="27"/>
      <c r="H200" s="27"/>
      <c r="I200" s="27"/>
      <c r="M200" s="29"/>
      <c r="N200" s="16"/>
      <c r="O200" s="16"/>
      <c r="P200" s="16"/>
      <c r="Q200" s="16"/>
      <c r="R200" s="16"/>
      <c r="S200" s="16"/>
      <c r="T200" s="16"/>
      <c r="U200" s="16"/>
    </row>
    <row r="201" spans="1:21" s="28" customFormat="1" ht="20.100000000000001" customHeight="1" x14ac:dyDescent="0.15">
      <c r="A201" s="24"/>
      <c r="B201" s="25"/>
      <c r="C201" s="24"/>
      <c r="D201" s="24"/>
      <c r="E201" s="24"/>
      <c r="F201" s="26"/>
      <c r="G201" s="27"/>
      <c r="H201" s="27"/>
      <c r="I201" s="27"/>
      <c r="M201" s="29"/>
      <c r="N201" s="16"/>
      <c r="O201" s="16"/>
      <c r="P201" s="16"/>
      <c r="Q201" s="16"/>
      <c r="R201" s="16"/>
      <c r="S201" s="16"/>
      <c r="T201" s="16"/>
      <c r="U201" s="16"/>
    </row>
    <row r="202" spans="1:21" s="28" customFormat="1" ht="20.100000000000001" customHeight="1" x14ac:dyDescent="0.15">
      <c r="A202" s="24"/>
      <c r="B202" s="25"/>
      <c r="C202" s="24"/>
      <c r="D202" s="24"/>
      <c r="E202" s="24"/>
      <c r="F202" s="26"/>
      <c r="G202" s="27"/>
      <c r="H202" s="27"/>
      <c r="I202" s="27"/>
      <c r="M202" s="29"/>
      <c r="N202" s="16"/>
      <c r="O202" s="16"/>
      <c r="P202" s="16"/>
      <c r="Q202" s="16"/>
      <c r="R202" s="16"/>
      <c r="S202" s="16"/>
      <c r="T202" s="16"/>
      <c r="U202" s="16"/>
    </row>
    <row r="203" spans="1:21" s="28" customFormat="1" ht="20.100000000000001" customHeight="1" x14ac:dyDescent="0.15">
      <c r="A203" s="24"/>
      <c r="B203" s="25"/>
      <c r="C203" s="24"/>
      <c r="D203" s="24"/>
      <c r="E203" s="24"/>
      <c r="F203" s="26"/>
      <c r="G203" s="27"/>
      <c r="H203" s="27"/>
      <c r="I203" s="27"/>
      <c r="M203" s="29"/>
      <c r="N203" s="16"/>
      <c r="O203" s="16"/>
      <c r="P203" s="16"/>
      <c r="Q203" s="16"/>
      <c r="R203" s="16"/>
      <c r="S203" s="16"/>
      <c r="T203" s="16"/>
      <c r="U203" s="16"/>
    </row>
    <row r="204" spans="1:21" s="28" customFormat="1" ht="20.100000000000001" customHeight="1" x14ac:dyDescent="0.15">
      <c r="A204" s="24"/>
      <c r="B204" s="25"/>
      <c r="C204" s="24"/>
      <c r="D204" s="24"/>
      <c r="E204" s="24"/>
      <c r="F204" s="26"/>
      <c r="G204" s="27"/>
      <c r="H204" s="27"/>
      <c r="I204" s="27"/>
      <c r="M204" s="29"/>
      <c r="N204" s="16"/>
      <c r="O204" s="16"/>
      <c r="P204" s="16"/>
      <c r="Q204" s="16"/>
      <c r="R204" s="16"/>
      <c r="S204" s="16"/>
      <c r="T204" s="16"/>
      <c r="U204" s="16"/>
    </row>
    <row r="205" spans="1:21" s="28" customFormat="1" ht="20.100000000000001" customHeight="1" x14ac:dyDescent="0.15">
      <c r="A205" s="24"/>
      <c r="B205" s="25"/>
      <c r="C205" s="24"/>
      <c r="D205" s="24"/>
      <c r="E205" s="24"/>
      <c r="F205" s="26"/>
      <c r="G205" s="27"/>
      <c r="H205" s="27"/>
      <c r="I205" s="27"/>
      <c r="M205" s="29"/>
      <c r="N205" s="16"/>
      <c r="O205" s="16"/>
      <c r="P205" s="16"/>
      <c r="Q205" s="16"/>
      <c r="R205" s="16"/>
      <c r="S205" s="16"/>
      <c r="T205" s="16"/>
      <c r="U205" s="16"/>
    </row>
    <row r="206" spans="1:21" s="28" customFormat="1" ht="20.100000000000001" customHeight="1" x14ac:dyDescent="0.15">
      <c r="A206" s="24"/>
      <c r="B206" s="25"/>
      <c r="C206" s="24"/>
      <c r="D206" s="24"/>
      <c r="E206" s="24"/>
      <c r="F206" s="26"/>
      <c r="G206" s="27"/>
      <c r="H206" s="27"/>
      <c r="I206" s="27"/>
      <c r="M206" s="29"/>
      <c r="N206" s="16"/>
      <c r="O206" s="16"/>
      <c r="P206" s="16"/>
      <c r="Q206" s="16"/>
      <c r="R206" s="16"/>
      <c r="S206" s="16"/>
      <c r="T206" s="16"/>
      <c r="U206" s="16"/>
    </row>
    <row r="207" spans="1:21" s="28" customFormat="1" ht="20.100000000000001" customHeight="1" x14ac:dyDescent="0.15">
      <c r="A207" s="24"/>
      <c r="B207" s="25"/>
      <c r="C207" s="24"/>
      <c r="D207" s="24"/>
      <c r="E207" s="24"/>
      <c r="F207" s="26"/>
      <c r="G207" s="27"/>
      <c r="H207" s="27"/>
      <c r="I207" s="27"/>
      <c r="M207" s="29"/>
      <c r="N207" s="16"/>
      <c r="O207" s="16"/>
      <c r="P207" s="16"/>
      <c r="Q207" s="16"/>
      <c r="R207" s="16"/>
      <c r="S207" s="16"/>
      <c r="T207" s="16"/>
      <c r="U207" s="16"/>
    </row>
    <row r="208" spans="1:21" s="28" customFormat="1" ht="20.100000000000001" customHeight="1" x14ac:dyDescent="0.15">
      <c r="A208" s="24"/>
      <c r="B208" s="25"/>
      <c r="C208" s="24"/>
      <c r="D208" s="24"/>
      <c r="E208" s="24"/>
      <c r="F208" s="26"/>
      <c r="G208" s="27"/>
      <c r="H208" s="27"/>
      <c r="I208" s="27"/>
      <c r="M208" s="29"/>
      <c r="N208" s="16"/>
      <c r="O208" s="16"/>
      <c r="P208" s="16"/>
      <c r="Q208" s="16"/>
      <c r="R208" s="16"/>
      <c r="S208" s="16"/>
      <c r="T208" s="16"/>
      <c r="U208" s="16"/>
    </row>
    <row r="209" spans="1:21" s="28" customFormat="1" ht="20.100000000000001" customHeight="1" x14ac:dyDescent="0.15">
      <c r="A209" s="24"/>
      <c r="B209" s="25"/>
      <c r="C209" s="24"/>
      <c r="D209" s="24"/>
      <c r="E209" s="24"/>
      <c r="F209" s="26"/>
      <c r="G209" s="27"/>
      <c r="H209" s="27"/>
      <c r="I209" s="27"/>
      <c r="M209" s="29"/>
      <c r="N209" s="16"/>
      <c r="O209" s="16"/>
      <c r="P209" s="16"/>
      <c r="Q209" s="16"/>
      <c r="R209" s="16"/>
      <c r="S209" s="16"/>
      <c r="T209" s="16"/>
      <c r="U209" s="16"/>
    </row>
    <row r="210" spans="1:21" s="28" customFormat="1" ht="20.100000000000001" customHeight="1" x14ac:dyDescent="0.15">
      <c r="A210" s="24"/>
      <c r="B210" s="25"/>
      <c r="C210" s="24"/>
      <c r="D210" s="24"/>
      <c r="E210" s="24"/>
      <c r="F210" s="26"/>
      <c r="G210" s="27"/>
      <c r="H210" s="27"/>
      <c r="I210" s="27"/>
      <c r="M210" s="29"/>
      <c r="N210" s="16"/>
      <c r="O210" s="16"/>
      <c r="P210" s="16"/>
      <c r="Q210" s="16"/>
      <c r="R210" s="16"/>
      <c r="S210" s="16"/>
      <c r="T210" s="16"/>
      <c r="U210" s="16"/>
    </row>
    <row r="211" spans="1:21" s="28" customFormat="1" ht="20.100000000000001" customHeight="1" x14ac:dyDescent="0.15">
      <c r="A211" s="24"/>
      <c r="B211" s="25"/>
      <c r="C211" s="24"/>
      <c r="D211" s="24"/>
      <c r="E211" s="24"/>
      <c r="F211" s="26"/>
      <c r="G211" s="27"/>
      <c r="H211" s="27"/>
      <c r="I211" s="27"/>
      <c r="M211" s="29"/>
      <c r="N211" s="16"/>
      <c r="O211" s="16"/>
      <c r="P211" s="16"/>
      <c r="Q211" s="16"/>
      <c r="R211" s="16"/>
      <c r="S211" s="16"/>
      <c r="T211" s="16"/>
      <c r="U211" s="16"/>
    </row>
    <row r="212" spans="1:21" s="28" customFormat="1" ht="20.100000000000001" customHeight="1" x14ac:dyDescent="0.15">
      <c r="A212" s="24"/>
      <c r="B212" s="25"/>
      <c r="C212" s="24"/>
      <c r="D212" s="24"/>
      <c r="E212" s="24"/>
      <c r="F212" s="26"/>
      <c r="G212" s="27"/>
      <c r="H212" s="27"/>
      <c r="I212" s="27"/>
      <c r="M212" s="29"/>
      <c r="N212" s="16"/>
      <c r="O212" s="16"/>
      <c r="P212" s="16"/>
      <c r="Q212" s="16"/>
      <c r="R212" s="16"/>
      <c r="S212" s="16"/>
      <c r="T212" s="16"/>
      <c r="U212" s="16"/>
    </row>
    <row r="213" spans="1:21" s="28" customFormat="1" ht="20.100000000000001" customHeight="1" x14ac:dyDescent="0.15">
      <c r="A213" s="24"/>
      <c r="B213" s="25"/>
      <c r="C213" s="24"/>
      <c r="D213" s="24"/>
      <c r="E213" s="24"/>
      <c r="F213" s="26"/>
      <c r="G213" s="27"/>
      <c r="H213" s="27"/>
      <c r="I213" s="27"/>
      <c r="M213" s="29"/>
      <c r="N213" s="16"/>
      <c r="O213" s="16"/>
      <c r="P213" s="16"/>
      <c r="Q213" s="16"/>
      <c r="R213" s="16"/>
      <c r="S213" s="16"/>
      <c r="T213" s="16"/>
      <c r="U213" s="16"/>
    </row>
    <row r="214" spans="1:21" s="28" customFormat="1" ht="20.100000000000001" customHeight="1" x14ac:dyDescent="0.15">
      <c r="A214" s="24"/>
      <c r="B214" s="25"/>
      <c r="C214" s="24"/>
      <c r="D214" s="24"/>
      <c r="E214" s="24"/>
      <c r="F214" s="26"/>
      <c r="G214" s="27"/>
      <c r="H214" s="27"/>
      <c r="I214" s="27"/>
      <c r="M214" s="29"/>
      <c r="N214" s="16"/>
      <c r="O214" s="16"/>
      <c r="P214" s="16"/>
      <c r="Q214" s="16"/>
      <c r="R214" s="16"/>
      <c r="S214" s="16"/>
      <c r="T214" s="16"/>
      <c r="U214" s="16"/>
    </row>
    <row r="215" spans="1:21" s="28" customFormat="1" ht="20.100000000000001" customHeight="1" x14ac:dyDescent="0.15">
      <c r="A215" s="24"/>
      <c r="B215" s="25"/>
      <c r="C215" s="24"/>
      <c r="D215" s="24"/>
      <c r="E215" s="24"/>
      <c r="F215" s="26"/>
      <c r="G215" s="27"/>
      <c r="H215" s="27"/>
      <c r="I215" s="27"/>
      <c r="M215" s="29"/>
      <c r="N215" s="16"/>
      <c r="O215" s="16"/>
      <c r="P215" s="16"/>
      <c r="Q215" s="16"/>
      <c r="R215" s="16"/>
      <c r="S215" s="16"/>
      <c r="T215" s="16"/>
      <c r="U215" s="16"/>
    </row>
    <row r="216" spans="1:21" s="28" customFormat="1" ht="20.100000000000001" customHeight="1" x14ac:dyDescent="0.15">
      <c r="A216" s="24"/>
      <c r="B216" s="25"/>
      <c r="C216" s="24"/>
      <c r="D216" s="24"/>
      <c r="E216" s="24"/>
      <c r="F216" s="26"/>
      <c r="G216" s="27"/>
      <c r="H216" s="27"/>
      <c r="I216" s="27"/>
      <c r="M216" s="29"/>
      <c r="N216" s="16"/>
      <c r="O216" s="16"/>
      <c r="P216" s="16"/>
      <c r="Q216" s="16"/>
      <c r="R216" s="16"/>
      <c r="S216" s="16"/>
      <c r="T216" s="16"/>
      <c r="U216" s="16"/>
    </row>
    <row r="217" spans="1:21" s="28" customFormat="1" ht="20.100000000000001" customHeight="1" x14ac:dyDescent="0.15">
      <c r="A217" s="24"/>
      <c r="B217" s="25"/>
      <c r="C217" s="24"/>
      <c r="D217" s="24"/>
      <c r="E217" s="24"/>
      <c r="F217" s="26"/>
      <c r="G217" s="27"/>
      <c r="H217" s="27"/>
      <c r="I217" s="27"/>
      <c r="M217" s="29"/>
      <c r="N217" s="16"/>
      <c r="O217" s="16"/>
      <c r="P217" s="16"/>
      <c r="Q217" s="16"/>
      <c r="R217" s="16"/>
      <c r="S217" s="16"/>
      <c r="T217" s="16"/>
      <c r="U217" s="16"/>
    </row>
    <row r="218" spans="1:21" s="28" customFormat="1" ht="20.100000000000001" customHeight="1" x14ac:dyDescent="0.15">
      <c r="A218" s="24"/>
      <c r="B218" s="25"/>
      <c r="C218" s="24"/>
      <c r="D218" s="24"/>
      <c r="E218" s="24"/>
      <c r="F218" s="26"/>
      <c r="G218" s="27"/>
      <c r="H218" s="27"/>
      <c r="I218" s="27"/>
      <c r="M218" s="29"/>
      <c r="N218" s="16"/>
      <c r="O218" s="16"/>
      <c r="P218" s="16"/>
      <c r="Q218" s="16"/>
      <c r="R218" s="16"/>
      <c r="S218" s="16"/>
      <c r="T218" s="16"/>
      <c r="U218" s="16"/>
    </row>
    <row r="219" spans="1:21" s="28" customFormat="1" ht="20.100000000000001" customHeight="1" x14ac:dyDescent="0.15">
      <c r="A219" s="24"/>
      <c r="B219" s="25"/>
      <c r="C219" s="24"/>
      <c r="D219" s="24"/>
      <c r="E219" s="24"/>
      <c r="F219" s="26"/>
      <c r="G219" s="27"/>
      <c r="H219" s="27"/>
      <c r="I219" s="27"/>
      <c r="M219" s="29"/>
      <c r="N219" s="16"/>
      <c r="O219" s="16"/>
      <c r="P219" s="16"/>
      <c r="Q219" s="16"/>
      <c r="R219" s="16"/>
      <c r="S219" s="16"/>
      <c r="T219" s="16"/>
      <c r="U219" s="16"/>
    </row>
    <row r="220" spans="1:21" s="28" customFormat="1" ht="20.100000000000001" customHeight="1" x14ac:dyDescent="0.15">
      <c r="A220" s="24"/>
      <c r="B220" s="25"/>
      <c r="C220" s="24"/>
      <c r="D220" s="24"/>
      <c r="E220" s="24"/>
      <c r="F220" s="26"/>
      <c r="G220" s="27"/>
      <c r="H220" s="27"/>
      <c r="I220" s="27"/>
      <c r="M220" s="29"/>
      <c r="N220" s="16"/>
      <c r="O220" s="16"/>
      <c r="P220" s="16"/>
      <c r="Q220" s="16"/>
      <c r="R220" s="16"/>
      <c r="S220" s="16"/>
      <c r="T220" s="16"/>
      <c r="U220" s="16"/>
    </row>
    <row r="221" spans="1:21" s="28" customFormat="1" ht="20.100000000000001" customHeight="1" x14ac:dyDescent="0.15">
      <c r="A221" s="24"/>
      <c r="B221" s="25"/>
      <c r="C221" s="24"/>
      <c r="D221" s="24"/>
      <c r="E221" s="24"/>
      <c r="F221" s="26"/>
      <c r="G221" s="27"/>
      <c r="H221" s="27"/>
      <c r="I221" s="27"/>
      <c r="M221" s="29"/>
      <c r="N221" s="16"/>
      <c r="O221" s="16"/>
      <c r="P221" s="16"/>
      <c r="Q221" s="16"/>
      <c r="R221" s="16"/>
      <c r="S221" s="16"/>
      <c r="T221" s="16"/>
      <c r="U221" s="16"/>
    </row>
    <row r="222" spans="1:21" s="28" customFormat="1" ht="20.100000000000001" customHeight="1" x14ac:dyDescent="0.15">
      <c r="A222" s="24"/>
      <c r="B222" s="25"/>
      <c r="C222" s="24"/>
      <c r="D222" s="24"/>
      <c r="E222" s="24"/>
      <c r="F222" s="26"/>
      <c r="G222" s="27"/>
      <c r="H222" s="27"/>
      <c r="I222" s="27"/>
      <c r="M222" s="29"/>
      <c r="N222" s="16"/>
      <c r="O222" s="16"/>
      <c r="P222" s="16"/>
      <c r="Q222" s="16"/>
      <c r="R222" s="16"/>
      <c r="S222" s="16"/>
      <c r="T222" s="16"/>
      <c r="U222" s="16"/>
    </row>
    <row r="223" spans="1:21" s="28" customFormat="1" ht="20.100000000000001" customHeight="1" x14ac:dyDescent="0.15">
      <c r="A223" s="24"/>
      <c r="B223" s="25"/>
      <c r="C223" s="24"/>
      <c r="D223" s="24"/>
      <c r="E223" s="24"/>
      <c r="F223" s="26"/>
      <c r="G223" s="27"/>
      <c r="H223" s="27"/>
      <c r="I223" s="27"/>
      <c r="M223" s="29"/>
      <c r="N223" s="16"/>
      <c r="O223" s="16"/>
      <c r="P223" s="16"/>
      <c r="Q223" s="16"/>
      <c r="R223" s="16"/>
      <c r="S223" s="16"/>
      <c r="T223" s="16"/>
      <c r="U223" s="16"/>
    </row>
    <row r="224" spans="1:21" s="28" customFormat="1" ht="20.100000000000001" customHeight="1" x14ac:dyDescent="0.15">
      <c r="A224" s="24"/>
      <c r="B224" s="25"/>
      <c r="C224" s="24"/>
      <c r="D224" s="24"/>
      <c r="E224" s="24"/>
      <c r="F224" s="26"/>
      <c r="G224" s="27"/>
      <c r="H224" s="27"/>
      <c r="I224" s="27"/>
      <c r="M224" s="29"/>
      <c r="N224" s="16"/>
      <c r="O224" s="16"/>
      <c r="P224" s="16"/>
      <c r="Q224" s="16"/>
      <c r="R224" s="16"/>
      <c r="S224" s="16"/>
      <c r="T224" s="16"/>
      <c r="U224" s="16"/>
    </row>
    <row r="225" spans="1:21" s="28" customFormat="1" ht="20.100000000000001" customHeight="1" x14ac:dyDescent="0.15">
      <c r="A225" s="24"/>
      <c r="B225" s="25"/>
      <c r="C225" s="24"/>
      <c r="D225" s="24"/>
      <c r="E225" s="24"/>
      <c r="F225" s="26"/>
      <c r="G225" s="27"/>
      <c r="H225" s="27"/>
      <c r="I225" s="27"/>
      <c r="M225" s="29"/>
      <c r="N225" s="16"/>
      <c r="O225" s="16"/>
      <c r="P225" s="16"/>
      <c r="Q225" s="16"/>
      <c r="R225" s="16"/>
      <c r="S225" s="16"/>
      <c r="T225" s="16"/>
      <c r="U225" s="16"/>
    </row>
    <row r="226" spans="1:21" s="28" customFormat="1" ht="20.100000000000001" customHeight="1" x14ac:dyDescent="0.15">
      <c r="A226" s="24"/>
      <c r="B226" s="25"/>
      <c r="C226" s="24"/>
      <c r="D226" s="24"/>
      <c r="E226" s="24"/>
      <c r="F226" s="26"/>
      <c r="G226" s="27"/>
      <c r="H226" s="27"/>
      <c r="I226" s="27"/>
      <c r="M226" s="29"/>
      <c r="N226" s="16"/>
      <c r="O226" s="16"/>
      <c r="P226" s="16"/>
      <c r="Q226" s="16"/>
      <c r="R226" s="16"/>
      <c r="S226" s="16"/>
      <c r="T226" s="16"/>
      <c r="U226" s="16"/>
    </row>
    <row r="227" spans="1:21" s="28" customFormat="1" ht="20.100000000000001" customHeight="1" x14ac:dyDescent="0.15">
      <c r="A227" s="24"/>
      <c r="B227" s="25"/>
      <c r="C227" s="24"/>
      <c r="D227" s="24"/>
      <c r="E227" s="24"/>
      <c r="F227" s="26"/>
      <c r="G227" s="27"/>
      <c r="H227" s="27"/>
      <c r="I227" s="27"/>
      <c r="M227" s="29"/>
      <c r="N227" s="16"/>
      <c r="O227" s="16"/>
      <c r="P227" s="16"/>
      <c r="Q227" s="16"/>
      <c r="R227" s="16"/>
      <c r="S227" s="16"/>
      <c r="T227" s="16"/>
      <c r="U227" s="16"/>
    </row>
    <row r="228" spans="1:21" s="28" customFormat="1" ht="20.100000000000001" customHeight="1" x14ac:dyDescent="0.15">
      <c r="A228" s="24"/>
      <c r="B228" s="25"/>
      <c r="C228" s="24"/>
      <c r="D228" s="24"/>
      <c r="E228" s="24"/>
      <c r="F228" s="26"/>
      <c r="G228" s="27"/>
      <c r="H228" s="27"/>
      <c r="I228" s="27"/>
      <c r="M228" s="29"/>
      <c r="N228" s="16"/>
      <c r="O228" s="16"/>
      <c r="P228" s="16"/>
      <c r="Q228" s="16"/>
      <c r="R228" s="16"/>
      <c r="S228" s="16"/>
      <c r="T228" s="16"/>
      <c r="U228" s="16"/>
    </row>
    <row r="229" spans="1:21" s="28" customFormat="1" ht="20.100000000000001" customHeight="1" x14ac:dyDescent="0.15">
      <c r="A229" s="24"/>
      <c r="B229" s="25"/>
      <c r="C229" s="24"/>
      <c r="D229" s="24"/>
      <c r="E229" s="24"/>
      <c r="F229" s="26"/>
      <c r="G229" s="27"/>
      <c r="H229" s="27"/>
      <c r="I229" s="27"/>
      <c r="M229" s="29"/>
      <c r="N229" s="16"/>
      <c r="O229" s="16"/>
      <c r="P229" s="16"/>
      <c r="Q229" s="16"/>
      <c r="R229" s="16"/>
      <c r="S229" s="16"/>
      <c r="T229" s="16"/>
      <c r="U229" s="16"/>
    </row>
    <row r="230" spans="1:21" s="28" customFormat="1" ht="20.100000000000001" customHeight="1" x14ac:dyDescent="0.15">
      <c r="A230" s="24"/>
      <c r="B230" s="25"/>
      <c r="C230" s="24"/>
      <c r="D230" s="24"/>
      <c r="E230" s="24"/>
      <c r="F230" s="26"/>
      <c r="G230" s="27"/>
      <c r="H230" s="27"/>
      <c r="I230" s="27"/>
      <c r="M230" s="29"/>
      <c r="N230" s="16"/>
      <c r="O230" s="16"/>
      <c r="P230" s="16"/>
      <c r="Q230" s="16"/>
      <c r="R230" s="16"/>
      <c r="S230" s="16"/>
      <c r="T230" s="16"/>
      <c r="U230" s="16"/>
    </row>
    <row r="231" spans="1:21" s="28" customFormat="1" ht="20.100000000000001" customHeight="1" x14ac:dyDescent="0.15">
      <c r="A231" s="24"/>
      <c r="B231" s="25"/>
      <c r="C231" s="24"/>
      <c r="D231" s="24"/>
      <c r="E231" s="24"/>
      <c r="F231" s="26"/>
      <c r="G231" s="27"/>
      <c r="H231" s="27"/>
      <c r="I231" s="27"/>
      <c r="M231" s="29"/>
      <c r="N231" s="16"/>
      <c r="O231" s="16"/>
      <c r="P231" s="16"/>
      <c r="Q231" s="16"/>
      <c r="R231" s="16"/>
      <c r="S231" s="16"/>
      <c r="T231" s="16"/>
      <c r="U231" s="16"/>
    </row>
    <row r="232" spans="1:21" s="28" customFormat="1" ht="20.100000000000001" customHeight="1" x14ac:dyDescent="0.15">
      <c r="A232" s="24"/>
      <c r="B232" s="25"/>
      <c r="C232" s="24"/>
      <c r="D232" s="24"/>
      <c r="E232" s="24"/>
      <c r="F232" s="26"/>
      <c r="G232" s="27"/>
      <c r="H232" s="27"/>
      <c r="I232" s="27"/>
      <c r="M232" s="29"/>
      <c r="N232" s="16"/>
      <c r="O232" s="16"/>
      <c r="P232" s="16"/>
      <c r="Q232" s="16"/>
      <c r="R232" s="16"/>
      <c r="S232" s="16"/>
      <c r="T232" s="16"/>
      <c r="U232" s="16"/>
    </row>
    <row r="233" spans="1:21" s="28" customFormat="1" ht="20.100000000000001" customHeight="1" x14ac:dyDescent="0.15">
      <c r="A233" s="24"/>
      <c r="B233" s="25"/>
      <c r="C233" s="24"/>
      <c r="D233" s="24"/>
      <c r="E233" s="24"/>
      <c r="F233" s="26"/>
      <c r="G233" s="27"/>
      <c r="H233" s="27"/>
      <c r="I233" s="27"/>
      <c r="M233" s="29"/>
      <c r="N233" s="16"/>
      <c r="O233" s="16"/>
      <c r="P233" s="16"/>
      <c r="Q233" s="16"/>
      <c r="R233" s="16"/>
      <c r="S233" s="16"/>
      <c r="T233" s="16"/>
      <c r="U233" s="16"/>
    </row>
    <row r="234" spans="1:21" s="28" customFormat="1" ht="20.100000000000001" customHeight="1" x14ac:dyDescent="0.15">
      <c r="A234" s="24"/>
      <c r="B234" s="25"/>
      <c r="C234" s="24"/>
      <c r="D234" s="24"/>
      <c r="E234" s="24"/>
      <c r="F234" s="26"/>
      <c r="G234" s="27"/>
      <c r="H234" s="27"/>
      <c r="I234" s="27"/>
      <c r="M234" s="29"/>
      <c r="N234" s="16"/>
      <c r="O234" s="16"/>
      <c r="P234" s="16"/>
      <c r="Q234" s="16"/>
      <c r="R234" s="16"/>
      <c r="S234" s="16"/>
      <c r="T234" s="16"/>
      <c r="U234" s="16"/>
    </row>
    <row r="235" spans="1:21" s="28" customFormat="1" ht="20.100000000000001" customHeight="1" x14ac:dyDescent="0.15">
      <c r="A235" s="24"/>
      <c r="B235" s="25"/>
      <c r="C235" s="24"/>
      <c r="D235" s="24"/>
      <c r="E235" s="24"/>
      <c r="F235" s="26"/>
      <c r="G235" s="27"/>
      <c r="H235" s="27"/>
      <c r="I235" s="27"/>
      <c r="M235" s="29"/>
      <c r="N235" s="16"/>
      <c r="O235" s="16"/>
      <c r="P235" s="16"/>
      <c r="Q235" s="16"/>
      <c r="R235" s="16"/>
      <c r="S235" s="16"/>
      <c r="T235" s="16"/>
      <c r="U235" s="16"/>
    </row>
    <row r="236" spans="1:21" s="28" customFormat="1" ht="20.100000000000001" customHeight="1" x14ac:dyDescent="0.15">
      <c r="A236" s="24"/>
      <c r="B236" s="25"/>
      <c r="C236" s="24"/>
      <c r="D236" s="24"/>
      <c r="E236" s="24"/>
      <c r="F236" s="26"/>
      <c r="G236" s="27"/>
      <c r="H236" s="27"/>
      <c r="I236" s="27"/>
      <c r="M236" s="29"/>
      <c r="N236" s="16"/>
      <c r="O236" s="16"/>
      <c r="P236" s="16"/>
      <c r="Q236" s="16"/>
      <c r="R236" s="16"/>
      <c r="S236" s="16"/>
      <c r="T236" s="16"/>
      <c r="U236" s="16"/>
    </row>
    <row r="237" spans="1:21" s="28" customFormat="1" ht="20.100000000000001" customHeight="1" x14ac:dyDescent="0.15">
      <c r="A237" s="24"/>
      <c r="B237" s="25"/>
      <c r="C237" s="24"/>
      <c r="D237" s="24"/>
      <c r="E237" s="24"/>
      <c r="F237" s="26"/>
      <c r="G237" s="27"/>
      <c r="H237" s="27"/>
      <c r="I237" s="27"/>
      <c r="M237" s="29"/>
      <c r="N237" s="16"/>
      <c r="O237" s="16"/>
      <c r="P237" s="16"/>
      <c r="Q237" s="16"/>
      <c r="R237" s="16"/>
      <c r="S237" s="16"/>
      <c r="T237" s="16"/>
      <c r="U237" s="16"/>
    </row>
    <row r="238" spans="1:21" s="28" customFormat="1" ht="20.100000000000001" customHeight="1" x14ac:dyDescent="0.15">
      <c r="A238" s="24"/>
      <c r="B238" s="25"/>
      <c r="C238" s="24"/>
      <c r="D238" s="24"/>
      <c r="E238" s="24"/>
      <c r="F238" s="26"/>
      <c r="G238" s="27"/>
      <c r="H238" s="27"/>
      <c r="I238" s="27"/>
      <c r="M238" s="29"/>
      <c r="N238" s="16"/>
      <c r="O238" s="16"/>
      <c r="P238" s="16"/>
      <c r="Q238" s="16"/>
      <c r="R238" s="16"/>
      <c r="S238" s="16"/>
      <c r="T238" s="16"/>
      <c r="U238" s="16"/>
    </row>
    <row r="239" spans="1:21" s="28" customFormat="1" ht="20.100000000000001" customHeight="1" x14ac:dyDescent="0.15">
      <c r="A239" s="24"/>
      <c r="B239" s="25"/>
      <c r="C239" s="24"/>
      <c r="D239" s="24"/>
      <c r="E239" s="24"/>
      <c r="F239" s="26"/>
      <c r="G239" s="27"/>
      <c r="H239" s="27"/>
      <c r="I239" s="27"/>
      <c r="M239" s="29"/>
      <c r="N239" s="16"/>
      <c r="O239" s="16"/>
      <c r="P239" s="16"/>
      <c r="Q239" s="16"/>
      <c r="R239" s="16"/>
      <c r="S239" s="16"/>
      <c r="T239" s="16"/>
      <c r="U239" s="16"/>
    </row>
    <row r="240" spans="1:21" s="28" customFormat="1" ht="20.100000000000001" customHeight="1" x14ac:dyDescent="0.15">
      <c r="A240" s="24"/>
      <c r="B240" s="25"/>
      <c r="C240" s="24"/>
      <c r="D240" s="24"/>
      <c r="E240" s="24"/>
      <c r="F240" s="26"/>
      <c r="G240" s="27"/>
      <c r="H240" s="27"/>
      <c r="I240" s="27"/>
      <c r="M240" s="29"/>
      <c r="N240" s="16"/>
      <c r="O240" s="16"/>
      <c r="P240" s="16"/>
      <c r="Q240" s="16"/>
      <c r="R240" s="16"/>
      <c r="S240" s="16"/>
      <c r="T240" s="16"/>
      <c r="U240" s="16"/>
    </row>
    <row r="241" spans="1:21" s="28" customFormat="1" ht="20.100000000000001" customHeight="1" x14ac:dyDescent="0.15">
      <c r="A241" s="24"/>
      <c r="B241" s="25"/>
      <c r="C241" s="24"/>
      <c r="D241" s="24"/>
      <c r="E241" s="24"/>
      <c r="F241" s="26"/>
      <c r="G241" s="27"/>
      <c r="H241" s="27"/>
      <c r="I241" s="27"/>
      <c r="M241" s="29"/>
      <c r="N241" s="16"/>
      <c r="O241" s="16"/>
      <c r="P241" s="16"/>
      <c r="Q241" s="16"/>
      <c r="R241" s="16"/>
      <c r="S241" s="16"/>
      <c r="T241" s="16"/>
      <c r="U241" s="16"/>
    </row>
    <row r="242" spans="1:21" s="28" customFormat="1" ht="20.100000000000001" customHeight="1" x14ac:dyDescent="0.15">
      <c r="A242" s="24"/>
      <c r="B242" s="25"/>
      <c r="C242" s="24"/>
      <c r="D242" s="24"/>
      <c r="E242" s="24"/>
      <c r="F242" s="26"/>
      <c r="G242" s="27"/>
      <c r="H242" s="27"/>
      <c r="I242" s="27"/>
      <c r="M242" s="29"/>
      <c r="N242" s="16"/>
      <c r="O242" s="16"/>
      <c r="P242" s="16"/>
      <c r="Q242" s="16"/>
      <c r="R242" s="16"/>
      <c r="S242" s="16"/>
      <c r="T242" s="16"/>
      <c r="U242" s="16"/>
    </row>
    <row r="243" spans="1:21" s="28" customFormat="1" ht="20.100000000000001" customHeight="1" x14ac:dyDescent="0.15">
      <c r="A243" s="24"/>
      <c r="B243" s="25"/>
      <c r="C243" s="24"/>
      <c r="D243" s="24"/>
      <c r="E243" s="24"/>
      <c r="F243" s="26"/>
      <c r="G243" s="27"/>
      <c r="H243" s="27"/>
      <c r="I243" s="27"/>
      <c r="M243" s="29"/>
      <c r="N243" s="16"/>
      <c r="O243" s="16"/>
      <c r="P243" s="16"/>
      <c r="Q243" s="16"/>
      <c r="R243" s="16"/>
      <c r="S243" s="16"/>
      <c r="T243" s="16"/>
      <c r="U243" s="16"/>
    </row>
    <row r="244" spans="1:21" s="28" customFormat="1" ht="20.100000000000001" customHeight="1" x14ac:dyDescent="0.15">
      <c r="A244" s="24"/>
      <c r="B244" s="25"/>
      <c r="C244" s="24"/>
      <c r="D244" s="24"/>
      <c r="E244" s="24"/>
      <c r="F244" s="26"/>
      <c r="G244" s="27"/>
      <c r="H244" s="27"/>
      <c r="I244" s="27"/>
      <c r="M244" s="29"/>
      <c r="N244" s="16"/>
      <c r="O244" s="16"/>
      <c r="P244" s="16"/>
      <c r="Q244" s="16"/>
      <c r="R244" s="16"/>
      <c r="S244" s="16"/>
      <c r="T244" s="16"/>
      <c r="U244" s="16"/>
    </row>
    <row r="245" spans="1:21" s="28" customFormat="1" ht="20.100000000000001" customHeight="1" x14ac:dyDescent="0.15">
      <c r="A245" s="24"/>
      <c r="B245" s="25"/>
      <c r="C245" s="24"/>
      <c r="D245" s="24"/>
      <c r="E245" s="24"/>
      <c r="F245" s="26"/>
      <c r="G245" s="27"/>
      <c r="H245" s="27"/>
      <c r="I245" s="27"/>
      <c r="M245" s="29"/>
      <c r="N245" s="16"/>
      <c r="O245" s="16"/>
      <c r="P245" s="16"/>
      <c r="Q245" s="16"/>
      <c r="R245" s="16"/>
      <c r="S245" s="16"/>
      <c r="T245" s="16"/>
      <c r="U245" s="16"/>
    </row>
    <row r="246" spans="1:21" s="28" customFormat="1" ht="20.100000000000001" customHeight="1" x14ac:dyDescent="0.15">
      <c r="A246" s="24"/>
      <c r="B246" s="25"/>
      <c r="C246" s="24"/>
      <c r="D246" s="24"/>
      <c r="E246" s="24"/>
      <c r="F246" s="26"/>
      <c r="G246" s="27"/>
      <c r="H246" s="27"/>
      <c r="I246" s="27"/>
      <c r="M246" s="29"/>
      <c r="N246" s="16"/>
      <c r="O246" s="16"/>
      <c r="P246" s="16"/>
      <c r="Q246" s="16"/>
      <c r="R246" s="16"/>
      <c r="S246" s="16"/>
      <c r="T246" s="16"/>
      <c r="U246" s="16"/>
    </row>
    <row r="247" spans="1:21" s="28" customFormat="1" ht="20.100000000000001" customHeight="1" x14ac:dyDescent="0.15">
      <c r="A247" s="24"/>
      <c r="B247" s="25"/>
      <c r="C247" s="24"/>
      <c r="D247" s="24"/>
      <c r="E247" s="24"/>
      <c r="F247" s="26"/>
      <c r="G247" s="27"/>
      <c r="H247" s="27"/>
      <c r="I247" s="27"/>
      <c r="M247" s="29"/>
      <c r="N247" s="16"/>
      <c r="O247" s="16"/>
      <c r="P247" s="16"/>
      <c r="Q247" s="16"/>
      <c r="R247" s="16"/>
      <c r="S247" s="16"/>
      <c r="T247" s="16"/>
      <c r="U247" s="16"/>
    </row>
    <row r="248" spans="1:21" s="28" customFormat="1" ht="20.100000000000001" customHeight="1" x14ac:dyDescent="0.15">
      <c r="A248" s="24"/>
      <c r="B248" s="25"/>
      <c r="C248" s="24"/>
      <c r="D248" s="24"/>
      <c r="E248" s="24"/>
      <c r="F248" s="26"/>
      <c r="G248" s="27"/>
      <c r="H248" s="27"/>
      <c r="I248" s="27"/>
      <c r="M248" s="29"/>
      <c r="N248" s="16"/>
      <c r="O248" s="16"/>
      <c r="P248" s="16"/>
      <c r="Q248" s="16"/>
      <c r="R248" s="16"/>
      <c r="S248" s="16"/>
      <c r="T248" s="16"/>
      <c r="U248" s="16"/>
    </row>
    <row r="249" spans="1:21" s="28" customFormat="1" ht="20.100000000000001" customHeight="1" x14ac:dyDescent="0.15">
      <c r="A249" s="24"/>
      <c r="B249" s="25"/>
      <c r="C249" s="24"/>
      <c r="D249" s="24"/>
      <c r="E249" s="24"/>
      <c r="F249" s="26"/>
      <c r="G249" s="27"/>
      <c r="H249" s="27"/>
      <c r="I249" s="27"/>
      <c r="M249" s="29"/>
      <c r="N249" s="16"/>
      <c r="O249" s="16"/>
      <c r="P249" s="16"/>
      <c r="Q249" s="16"/>
      <c r="R249" s="16"/>
      <c r="S249" s="16"/>
      <c r="T249" s="16"/>
      <c r="U249" s="16"/>
    </row>
    <row r="250" spans="1:21" s="28" customFormat="1" ht="20.100000000000001" customHeight="1" x14ac:dyDescent="0.15">
      <c r="A250" s="24"/>
      <c r="B250" s="25"/>
      <c r="C250" s="24"/>
      <c r="D250" s="24"/>
      <c r="E250" s="24"/>
      <c r="F250" s="26"/>
      <c r="G250" s="27"/>
      <c r="H250" s="27"/>
      <c r="I250" s="27"/>
      <c r="M250" s="29"/>
      <c r="N250" s="16"/>
      <c r="O250" s="16"/>
      <c r="P250" s="16"/>
      <c r="Q250" s="16"/>
      <c r="R250" s="16"/>
      <c r="S250" s="16"/>
      <c r="T250" s="16"/>
      <c r="U250" s="16"/>
    </row>
    <row r="251" spans="1:21" s="28" customFormat="1" ht="20.100000000000001" customHeight="1" x14ac:dyDescent="0.15">
      <c r="A251" s="24"/>
      <c r="B251" s="25"/>
      <c r="C251" s="24"/>
      <c r="D251" s="24"/>
      <c r="E251" s="24"/>
      <c r="F251" s="26"/>
      <c r="G251" s="27"/>
      <c r="H251" s="27"/>
      <c r="I251" s="27"/>
      <c r="M251" s="29"/>
      <c r="N251" s="16"/>
      <c r="O251" s="16"/>
      <c r="P251" s="16"/>
      <c r="Q251" s="16"/>
      <c r="R251" s="16"/>
      <c r="S251" s="16"/>
      <c r="T251" s="16"/>
      <c r="U251" s="16"/>
    </row>
    <row r="252" spans="1:21" s="28" customFormat="1" ht="20.100000000000001" customHeight="1" x14ac:dyDescent="0.15">
      <c r="A252" s="24"/>
      <c r="B252" s="25"/>
      <c r="C252" s="24"/>
      <c r="D252" s="24"/>
      <c r="E252" s="24"/>
      <c r="F252" s="26"/>
      <c r="G252" s="27"/>
      <c r="H252" s="27"/>
      <c r="I252" s="27"/>
      <c r="M252" s="29"/>
      <c r="N252" s="16"/>
      <c r="O252" s="16"/>
      <c r="P252" s="16"/>
      <c r="Q252" s="16"/>
      <c r="R252" s="16"/>
      <c r="S252" s="16"/>
      <c r="T252" s="16"/>
      <c r="U252" s="16"/>
    </row>
    <row r="253" spans="1:21" s="28" customFormat="1" ht="20.100000000000001" customHeight="1" x14ac:dyDescent="0.15">
      <c r="A253" s="24"/>
      <c r="B253" s="25"/>
      <c r="C253" s="24"/>
      <c r="D253" s="24"/>
      <c r="E253" s="24"/>
      <c r="F253" s="26"/>
      <c r="G253" s="27"/>
      <c r="H253" s="27"/>
      <c r="I253" s="27"/>
      <c r="M253" s="29"/>
      <c r="N253" s="16"/>
      <c r="O253" s="16"/>
      <c r="P253" s="16"/>
      <c r="Q253" s="16"/>
      <c r="R253" s="16"/>
      <c r="S253" s="16"/>
      <c r="T253" s="16"/>
      <c r="U253" s="16"/>
    </row>
    <row r="254" spans="1:21" s="28" customFormat="1" ht="20.100000000000001" customHeight="1" x14ac:dyDescent="0.15">
      <c r="A254" s="24"/>
      <c r="B254" s="25"/>
      <c r="C254" s="24"/>
      <c r="D254" s="24"/>
      <c r="E254" s="24"/>
      <c r="F254" s="26"/>
      <c r="G254" s="27"/>
      <c r="H254" s="27"/>
      <c r="I254" s="27"/>
      <c r="M254" s="29"/>
      <c r="N254" s="16"/>
      <c r="O254" s="16"/>
      <c r="P254" s="16"/>
      <c r="Q254" s="16"/>
      <c r="R254" s="16"/>
      <c r="S254" s="16"/>
      <c r="T254" s="16"/>
      <c r="U254" s="16"/>
    </row>
    <row r="255" spans="1:21" s="28" customFormat="1" ht="20.100000000000001" customHeight="1" x14ac:dyDescent="0.15">
      <c r="A255" s="24"/>
      <c r="B255" s="25"/>
      <c r="C255" s="24"/>
      <c r="D255" s="24"/>
      <c r="E255" s="24"/>
      <c r="F255" s="26"/>
      <c r="G255" s="27"/>
      <c r="H255" s="27"/>
      <c r="I255" s="27"/>
      <c r="M255" s="29"/>
      <c r="N255" s="16"/>
      <c r="O255" s="16"/>
      <c r="P255" s="16"/>
      <c r="Q255" s="16"/>
      <c r="R255" s="16"/>
      <c r="S255" s="16"/>
      <c r="T255" s="16"/>
      <c r="U255" s="16"/>
    </row>
    <row r="256" spans="1:21" s="28" customFormat="1" ht="20.100000000000001" customHeight="1" x14ac:dyDescent="0.15">
      <c r="A256" s="24"/>
      <c r="B256" s="25"/>
      <c r="C256" s="24"/>
      <c r="D256" s="24"/>
      <c r="E256" s="24"/>
      <c r="F256" s="26"/>
      <c r="G256" s="27"/>
      <c r="H256" s="27"/>
      <c r="I256" s="27"/>
      <c r="M256" s="29"/>
      <c r="N256" s="16"/>
      <c r="O256" s="16"/>
      <c r="P256" s="16"/>
      <c r="Q256" s="16"/>
      <c r="R256" s="16"/>
      <c r="S256" s="16"/>
      <c r="T256" s="16"/>
      <c r="U256" s="16"/>
    </row>
    <row r="257" spans="1:21" s="28" customFormat="1" ht="20.100000000000001" customHeight="1" x14ac:dyDescent="0.15">
      <c r="A257" s="24"/>
      <c r="B257" s="25"/>
      <c r="C257" s="24"/>
      <c r="D257" s="24"/>
      <c r="E257" s="24"/>
      <c r="F257" s="26"/>
      <c r="G257" s="27"/>
      <c r="H257" s="27"/>
      <c r="I257" s="27"/>
      <c r="M257" s="29"/>
      <c r="N257" s="16"/>
      <c r="O257" s="16"/>
      <c r="P257" s="16"/>
      <c r="Q257" s="16"/>
      <c r="R257" s="16"/>
      <c r="S257" s="16"/>
      <c r="T257" s="16"/>
      <c r="U257" s="16"/>
    </row>
    <row r="258" spans="1:21" s="28" customFormat="1" ht="20.100000000000001" customHeight="1" x14ac:dyDescent="0.15">
      <c r="A258" s="24"/>
      <c r="B258" s="25"/>
      <c r="C258" s="24"/>
      <c r="D258" s="24"/>
      <c r="E258" s="24"/>
      <c r="F258" s="26"/>
      <c r="G258" s="27"/>
      <c r="H258" s="27"/>
      <c r="I258" s="27"/>
      <c r="M258" s="29"/>
      <c r="N258" s="16"/>
      <c r="O258" s="16"/>
      <c r="P258" s="16"/>
      <c r="Q258" s="16"/>
      <c r="R258" s="16"/>
      <c r="S258" s="16"/>
      <c r="T258" s="16"/>
      <c r="U258" s="16"/>
    </row>
    <row r="259" spans="1:21" s="28" customFormat="1" ht="20.100000000000001" customHeight="1" x14ac:dyDescent="0.15">
      <c r="A259" s="24"/>
      <c r="B259" s="25"/>
      <c r="C259" s="24"/>
      <c r="D259" s="24"/>
      <c r="E259" s="24"/>
      <c r="F259" s="26"/>
      <c r="G259" s="27"/>
      <c r="H259" s="27"/>
      <c r="I259" s="27"/>
      <c r="M259" s="29"/>
      <c r="N259" s="16"/>
      <c r="O259" s="16"/>
      <c r="P259" s="16"/>
      <c r="Q259" s="16"/>
      <c r="R259" s="16"/>
      <c r="S259" s="16"/>
      <c r="T259" s="16"/>
      <c r="U259" s="16"/>
    </row>
    <row r="260" spans="1:21" s="28" customFormat="1" ht="20.100000000000001" customHeight="1" x14ac:dyDescent="0.15">
      <c r="A260" s="24"/>
      <c r="B260" s="25"/>
      <c r="C260" s="24"/>
      <c r="D260" s="24"/>
      <c r="E260" s="24"/>
      <c r="F260" s="26"/>
      <c r="G260" s="27"/>
      <c r="H260" s="27"/>
      <c r="I260" s="27"/>
      <c r="M260" s="29"/>
      <c r="N260" s="16"/>
      <c r="O260" s="16"/>
      <c r="P260" s="16"/>
      <c r="Q260" s="16"/>
      <c r="R260" s="16"/>
      <c r="S260" s="16"/>
      <c r="T260" s="16"/>
      <c r="U260" s="16"/>
    </row>
    <row r="261" spans="1:21" s="28" customFormat="1" ht="20.100000000000001" customHeight="1" x14ac:dyDescent="0.15">
      <c r="A261" s="24"/>
      <c r="B261" s="25"/>
      <c r="C261" s="24"/>
      <c r="D261" s="24"/>
      <c r="E261" s="24"/>
      <c r="F261" s="26"/>
      <c r="G261" s="27"/>
      <c r="H261" s="27"/>
      <c r="I261" s="27"/>
      <c r="M261" s="29"/>
      <c r="N261" s="16"/>
      <c r="O261" s="16"/>
      <c r="P261" s="16"/>
      <c r="Q261" s="16"/>
      <c r="R261" s="16"/>
      <c r="S261" s="16"/>
      <c r="T261" s="16"/>
      <c r="U261" s="16"/>
    </row>
    <row r="262" spans="1:21" s="28" customFormat="1" ht="20.100000000000001" customHeight="1" x14ac:dyDescent="0.15">
      <c r="A262" s="24"/>
      <c r="B262" s="25"/>
      <c r="C262" s="24"/>
      <c r="D262" s="24"/>
      <c r="E262" s="24"/>
      <c r="F262" s="26"/>
      <c r="G262" s="27"/>
      <c r="H262" s="27"/>
      <c r="I262" s="27"/>
      <c r="M262" s="29"/>
      <c r="N262" s="16"/>
      <c r="O262" s="16"/>
      <c r="P262" s="16"/>
      <c r="Q262" s="16"/>
      <c r="R262" s="16"/>
      <c r="S262" s="16"/>
      <c r="T262" s="16"/>
      <c r="U262" s="16"/>
    </row>
    <row r="263" spans="1:21" s="28" customFormat="1" ht="20.100000000000001" customHeight="1" x14ac:dyDescent="0.15">
      <c r="A263" s="24"/>
      <c r="B263" s="25"/>
      <c r="C263" s="24"/>
      <c r="D263" s="24"/>
      <c r="E263" s="24"/>
      <c r="F263" s="26"/>
      <c r="G263" s="27"/>
      <c r="H263" s="27"/>
      <c r="I263" s="27"/>
      <c r="M263" s="29"/>
      <c r="N263" s="16"/>
      <c r="O263" s="16"/>
      <c r="P263" s="16"/>
      <c r="Q263" s="16"/>
      <c r="R263" s="16"/>
      <c r="S263" s="16"/>
      <c r="T263" s="16"/>
      <c r="U263" s="16"/>
    </row>
    <row r="264" spans="1:21" s="28" customFormat="1" ht="20.100000000000001" customHeight="1" x14ac:dyDescent="0.15">
      <c r="A264" s="24"/>
      <c r="B264" s="25"/>
      <c r="C264" s="24"/>
      <c r="D264" s="24"/>
      <c r="E264" s="24"/>
      <c r="F264" s="26"/>
      <c r="G264" s="27"/>
      <c r="H264" s="27"/>
      <c r="I264" s="27"/>
      <c r="M264" s="29"/>
      <c r="N264" s="16"/>
      <c r="O264" s="16"/>
      <c r="P264" s="16"/>
      <c r="Q264" s="16"/>
      <c r="R264" s="16"/>
      <c r="S264" s="16"/>
      <c r="T264" s="16"/>
      <c r="U264" s="16"/>
    </row>
    <row r="265" spans="1:21" s="28" customFormat="1" ht="20.100000000000001" customHeight="1" x14ac:dyDescent="0.15">
      <c r="A265" s="24"/>
      <c r="B265" s="25"/>
      <c r="C265" s="24"/>
      <c r="D265" s="24"/>
      <c r="E265" s="24"/>
      <c r="F265" s="26"/>
      <c r="G265" s="27"/>
      <c r="H265" s="27"/>
      <c r="I265" s="27"/>
      <c r="M265" s="29"/>
      <c r="N265" s="16"/>
      <c r="O265" s="16"/>
      <c r="P265" s="16"/>
      <c r="Q265" s="16"/>
      <c r="R265" s="16"/>
      <c r="S265" s="16"/>
      <c r="T265" s="16"/>
      <c r="U265" s="16"/>
    </row>
    <row r="266" spans="1:21" s="28" customFormat="1" ht="20.100000000000001" customHeight="1" x14ac:dyDescent="0.15">
      <c r="A266" s="24"/>
      <c r="B266" s="25"/>
      <c r="C266" s="24"/>
      <c r="D266" s="24"/>
      <c r="E266" s="24"/>
      <c r="F266" s="26"/>
      <c r="G266" s="27"/>
      <c r="H266" s="27"/>
      <c r="I266" s="27"/>
      <c r="M266" s="29"/>
      <c r="N266" s="16"/>
      <c r="O266" s="16"/>
      <c r="P266" s="16"/>
      <c r="Q266" s="16"/>
      <c r="R266" s="16"/>
      <c r="S266" s="16"/>
      <c r="T266" s="16"/>
      <c r="U266" s="16"/>
    </row>
    <row r="267" spans="1:21" s="28" customFormat="1" ht="20.100000000000001" customHeight="1" x14ac:dyDescent="0.15">
      <c r="A267" s="24"/>
      <c r="B267" s="25"/>
      <c r="C267" s="24"/>
      <c r="D267" s="24"/>
      <c r="E267" s="24"/>
      <c r="F267" s="26"/>
      <c r="G267" s="27"/>
      <c r="H267" s="27"/>
      <c r="I267" s="27"/>
      <c r="M267" s="29"/>
      <c r="N267" s="16"/>
      <c r="O267" s="16"/>
      <c r="P267" s="16"/>
      <c r="Q267" s="16"/>
      <c r="R267" s="16"/>
      <c r="S267" s="16"/>
      <c r="T267" s="16"/>
      <c r="U267" s="16"/>
    </row>
    <row r="268" spans="1:21" s="28" customFormat="1" ht="20.100000000000001" customHeight="1" x14ac:dyDescent="0.15">
      <c r="A268" s="24"/>
      <c r="B268" s="25"/>
      <c r="C268" s="24"/>
      <c r="D268" s="24"/>
      <c r="E268" s="24"/>
      <c r="F268" s="26"/>
      <c r="G268" s="27"/>
      <c r="H268" s="27"/>
      <c r="I268" s="27"/>
      <c r="M268" s="29"/>
      <c r="N268" s="16"/>
      <c r="O268" s="16"/>
      <c r="P268" s="16"/>
      <c r="Q268" s="16"/>
      <c r="R268" s="16"/>
      <c r="S268" s="16"/>
      <c r="T268" s="16"/>
      <c r="U268" s="16"/>
    </row>
    <row r="269" spans="1:21" s="28" customFormat="1" ht="20.100000000000001" customHeight="1" x14ac:dyDescent="0.15">
      <c r="A269" s="24"/>
      <c r="B269" s="25"/>
      <c r="C269" s="24"/>
      <c r="D269" s="24"/>
      <c r="E269" s="24"/>
      <c r="F269" s="26"/>
      <c r="G269" s="27"/>
      <c r="H269" s="27"/>
      <c r="I269" s="27"/>
      <c r="M269" s="29"/>
      <c r="N269" s="16"/>
      <c r="O269" s="16"/>
      <c r="P269" s="16"/>
      <c r="Q269" s="16"/>
      <c r="R269" s="16"/>
      <c r="S269" s="16"/>
      <c r="T269" s="16"/>
      <c r="U269" s="16"/>
    </row>
    <row r="270" spans="1:21" s="28" customFormat="1" ht="20.100000000000001" customHeight="1" x14ac:dyDescent="0.15">
      <c r="A270" s="24"/>
      <c r="B270" s="25"/>
      <c r="C270" s="24"/>
      <c r="D270" s="24"/>
      <c r="E270" s="24"/>
      <c r="F270" s="26"/>
      <c r="G270" s="27"/>
      <c r="H270" s="27"/>
      <c r="I270" s="27"/>
      <c r="M270" s="29"/>
      <c r="N270" s="16"/>
      <c r="O270" s="16"/>
      <c r="P270" s="16"/>
      <c r="Q270" s="16"/>
      <c r="R270" s="16"/>
      <c r="S270" s="16"/>
      <c r="T270" s="16"/>
      <c r="U270" s="16"/>
    </row>
    <row r="271" spans="1:21" s="28" customFormat="1" ht="20.100000000000001" customHeight="1" x14ac:dyDescent="0.15">
      <c r="A271" s="24"/>
      <c r="B271" s="25"/>
      <c r="C271" s="24"/>
      <c r="D271" s="24"/>
      <c r="E271" s="24"/>
      <c r="F271" s="26"/>
      <c r="G271" s="27"/>
      <c r="H271" s="27"/>
      <c r="I271" s="27"/>
      <c r="M271" s="29"/>
      <c r="N271" s="16"/>
      <c r="O271" s="16"/>
      <c r="P271" s="16"/>
      <c r="Q271" s="16"/>
      <c r="R271" s="16"/>
      <c r="S271" s="16"/>
      <c r="T271" s="16"/>
      <c r="U271" s="16"/>
    </row>
    <row r="272" spans="1:21" s="28" customFormat="1" ht="20.100000000000001" customHeight="1" x14ac:dyDescent="0.15">
      <c r="A272" s="24"/>
      <c r="B272" s="25"/>
      <c r="C272" s="24"/>
      <c r="D272" s="24"/>
      <c r="E272" s="24"/>
      <c r="F272" s="26"/>
      <c r="G272" s="27"/>
      <c r="H272" s="27"/>
      <c r="I272" s="27"/>
      <c r="M272" s="29"/>
      <c r="N272" s="16"/>
      <c r="O272" s="16"/>
      <c r="P272" s="16"/>
      <c r="Q272" s="16"/>
      <c r="R272" s="16"/>
      <c r="S272" s="16"/>
      <c r="T272" s="16"/>
      <c r="U272" s="16"/>
    </row>
    <row r="273" spans="1:21" s="28" customFormat="1" ht="20.100000000000001" customHeight="1" x14ac:dyDescent="0.15">
      <c r="A273" s="24"/>
      <c r="B273" s="25"/>
      <c r="C273" s="24"/>
      <c r="D273" s="24"/>
      <c r="E273" s="24"/>
      <c r="F273" s="26"/>
      <c r="G273" s="27"/>
      <c r="H273" s="27"/>
      <c r="I273" s="27"/>
      <c r="M273" s="29"/>
      <c r="N273" s="16"/>
      <c r="O273" s="16"/>
      <c r="P273" s="16"/>
      <c r="Q273" s="16"/>
      <c r="R273" s="16"/>
      <c r="S273" s="16"/>
      <c r="T273" s="16"/>
      <c r="U273" s="16"/>
    </row>
    <row r="274" spans="1:21" s="28" customFormat="1" ht="20.100000000000001" customHeight="1" x14ac:dyDescent="0.15">
      <c r="A274" s="24"/>
      <c r="B274" s="25"/>
      <c r="C274" s="24"/>
      <c r="D274" s="24"/>
      <c r="E274" s="24"/>
      <c r="F274" s="26"/>
      <c r="G274" s="27"/>
      <c r="H274" s="27"/>
      <c r="I274" s="27"/>
      <c r="M274" s="29"/>
      <c r="N274" s="16"/>
      <c r="O274" s="16"/>
      <c r="P274" s="16"/>
      <c r="Q274" s="16"/>
      <c r="R274" s="16"/>
      <c r="S274" s="16"/>
      <c r="T274" s="16"/>
      <c r="U274" s="16"/>
    </row>
    <row r="275" spans="1:21" s="28" customFormat="1" ht="20.100000000000001" customHeight="1" x14ac:dyDescent="0.15">
      <c r="A275" s="24"/>
      <c r="B275" s="25"/>
      <c r="C275" s="24"/>
      <c r="D275" s="24"/>
      <c r="E275" s="24"/>
      <c r="F275" s="26"/>
      <c r="G275" s="27"/>
      <c r="H275" s="27"/>
      <c r="I275" s="27"/>
      <c r="M275" s="29"/>
      <c r="N275" s="16"/>
      <c r="O275" s="16"/>
      <c r="P275" s="16"/>
      <c r="Q275" s="16"/>
      <c r="R275" s="16"/>
      <c r="S275" s="16"/>
      <c r="T275" s="16"/>
      <c r="U275" s="16"/>
    </row>
    <row r="276" spans="1:21" s="28" customFormat="1" ht="20.100000000000001" customHeight="1" x14ac:dyDescent="0.15">
      <c r="A276" s="24"/>
      <c r="B276" s="25"/>
      <c r="C276" s="24"/>
      <c r="D276" s="24"/>
      <c r="E276" s="24"/>
      <c r="F276" s="26"/>
      <c r="G276" s="27"/>
      <c r="H276" s="27"/>
      <c r="I276" s="27"/>
      <c r="M276" s="29"/>
      <c r="N276" s="16"/>
      <c r="O276" s="16"/>
      <c r="P276" s="16"/>
      <c r="Q276" s="16"/>
      <c r="R276" s="16"/>
      <c r="S276" s="16"/>
      <c r="T276" s="16"/>
      <c r="U276" s="16"/>
    </row>
    <row r="277" spans="1:21" s="28" customFormat="1" ht="20.100000000000001" customHeight="1" x14ac:dyDescent="0.15">
      <c r="A277" s="24"/>
      <c r="B277" s="25"/>
      <c r="C277" s="24"/>
      <c r="D277" s="24"/>
      <c r="E277" s="24"/>
      <c r="F277" s="26"/>
      <c r="G277" s="27"/>
      <c r="H277" s="27"/>
      <c r="I277" s="27"/>
      <c r="M277" s="29"/>
      <c r="N277" s="16"/>
      <c r="O277" s="16"/>
      <c r="P277" s="16"/>
      <c r="Q277" s="16"/>
      <c r="R277" s="16"/>
      <c r="S277" s="16"/>
      <c r="T277" s="16"/>
      <c r="U277" s="16"/>
    </row>
    <row r="278" spans="1:21" s="28" customFormat="1" ht="20.100000000000001" customHeight="1" x14ac:dyDescent="0.15">
      <c r="A278" s="24"/>
      <c r="B278" s="25"/>
      <c r="C278" s="24"/>
      <c r="D278" s="24"/>
      <c r="E278" s="24"/>
      <c r="F278" s="26"/>
      <c r="G278" s="27"/>
      <c r="H278" s="27"/>
      <c r="I278" s="27"/>
      <c r="M278" s="29"/>
      <c r="N278" s="16"/>
      <c r="O278" s="16"/>
      <c r="P278" s="16"/>
      <c r="Q278" s="16"/>
      <c r="R278" s="16"/>
      <c r="S278" s="16"/>
      <c r="T278" s="16"/>
      <c r="U278" s="16"/>
    </row>
    <row r="279" spans="1:21" s="28" customFormat="1" ht="20.100000000000001" customHeight="1" x14ac:dyDescent="0.15">
      <c r="A279" s="24"/>
      <c r="B279" s="25"/>
      <c r="C279" s="24"/>
      <c r="D279" s="24"/>
      <c r="E279" s="24"/>
      <c r="F279" s="26"/>
      <c r="G279" s="27"/>
      <c r="H279" s="27"/>
      <c r="I279" s="27"/>
      <c r="M279" s="29"/>
      <c r="N279" s="16"/>
      <c r="O279" s="16"/>
      <c r="P279" s="16"/>
      <c r="Q279" s="16"/>
      <c r="R279" s="16"/>
      <c r="S279" s="16"/>
      <c r="T279" s="16"/>
      <c r="U279" s="16"/>
    </row>
    <row r="280" spans="1:21" s="28" customFormat="1" ht="20.100000000000001" customHeight="1" x14ac:dyDescent="0.15">
      <c r="A280" s="24"/>
      <c r="B280" s="25"/>
      <c r="C280" s="24"/>
      <c r="D280" s="24"/>
      <c r="E280" s="24"/>
      <c r="F280" s="26"/>
      <c r="G280" s="27"/>
      <c r="H280" s="27"/>
      <c r="I280" s="27"/>
      <c r="M280" s="29"/>
      <c r="N280" s="16"/>
      <c r="O280" s="16"/>
      <c r="P280" s="16"/>
      <c r="Q280" s="16"/>
      <c r="R280" s="16"/>
      <c r="S280" s="16"/>
      <c r="T280" s="16"/>
      <c r="U280" s="16"/>
    </row>
    <row r="281" spans="1:21" s="28" customFormat="1" ht="20.100000000000001" customHeight="1" x14ac:dyDescent="0.15">
      <c r="A281" s="24"/>
      <c r="B281" s="25"/>
      <c r="C281" s="24"/>
      <c r="D281" s="24"/>
      <c r="E281" s="24"/>
      <c r="F281" s="26"/>
      <c r="G281" s="27"/>
      <c r="H281" s="27"/>
      <c r="I281" s="27"/>
      <c r="M281" s="29"/>
      <c r="N281" s="16"/>
      <c r="O281" s="16"/>
      <c r="P281" s="16"/>
      <c r="Q281" s="16"/>
      <c r="R281" s="16"/>
      <c r="S281" s="16"/>
      <c r="T281" s="16"/>
      <c r="U281" s="16"/>
    </row>
    <row r="282" spans="1:21" s="28" customFormat="1" ht="20.100000000000001" customHeight="1" x14ac:dyDescent="0.15">
      <c r="A282" s="24"/>
      <c r="B282" s="25"/>
      <c r="C282" s="24"/>
      <c r="D282" s="24"/>
      <c r="E282" s="24"/>
      <c r="F282" s="26"/>
      <c r="G282" s="27"/>
      <c r="H282" s="27"/>
      <c r="I282" s="27"/>
      <c r="M282" s="29"/>
      <c r="N282" s="16"/>
      <c r="O282" s="16"/>
      <c r="P282" s="16"/>
      <c r="Q282" s="16"/>
      <c r="R282" s="16"/>
      <c r="S282" s="16"/>
      <c r="T282" s="16"/>
      <c r="U282" s="16"/>
    </row>
    <row r="283" spans="1:21" s="28" customFormat="1" ht="20.100000000000001" customHeight="1" x14ac:dyDescent="0.15">
      <c r="A283" s="24"/>
      <c r="B283" s="25"/>
      <c r="C283" s="24"/>
      <c r="D283" s="24"/>
      <c r="E283" s="24"/>
      <c r="F283" s="26"/>
      <c r="G283" s="27"/>
      <c r="H283" s="27"/>
      <c r="I283" s="27"/>
      <c r="M283" s="29"/>
      <c r="N283" s="16"/>
      <c r="O283" s="16"/>
      <c r="P283" s="16"/>
      <c r="Q283" s="16"/>
      <c r="R283" s="16"/>
      <c r="S283" s="16"/>
      <c r="T283" s="16"/>
      <c r="U283" s="16"/>
    </row>
    <row r="284" spans="1:21" s="28" customFormat="1" ht="20.100000000000001" customHeight="1" x14ac:dyDescent="0.15">
      <c r="A284" s="24"/>
      <c r="B284" s="25"/>
      <c r="C284" s="24"/>
      <c r="D284" s="24"/>
      <c r="E284" s="24"/>
      <c r="F284" s="26"/>
      <c r="G284" s="27"/>
      <c r="H284" s="27"/>
      <c r="I284" s="27"/>
      <c r="M284" s="29"/>
      <c r="N284" s="16"/>
      <c r="O284" s="16"/>
      <c r="P284" s="16"/>
      <c r="Q284" s="16"/>
      <c r="R284" s="16"/>
      <c r="S284" s="16"/>
      <c r="T284" s="16"/>
      <c r="U284" s="16"/>
    </row>
    <row r="285" spans="1:21" s="28" customFormat="1" ht="20.100000000000001" customHeight="1" x14ac:dyDescent="0.15">
      <c r="A285" s="24"/>
      <c r="B285" s="25"/>
      <c r="C285" s="24"/>
      <c r="D285" s="24"/>
      <c r="E285" s="24"/>
      <c r="F285" s="26"/>
      <c r="G285" s="27"/>
      <c r="H285" s="27"/>
      <c r="I285" s="27"/>
      <c r="M285" s="29"/>
      <c r="N285" s="16"/>
      <c r="O285" s="16"/>
      <c r="P285" s="16"/>
      <c r="Q285" s="16"/>
      <c r="R285" s="16"/>
      <c r="S285" s="16"/>
      <c r="T285" s="16"/>
      <c r="U285" s="16"/>
    </row>
    <row r="286" spans="1:21" s="28" customFormat="1" ht="20.100000000000001" customHeight="1" x14ac:dyDescent="0.15">
      <c r="A286" s="24"/>
      <c r="B286" s="25"/>
      <c r="C286" s="24"/>
      <c r="D286" s="24"/>
      <c r="E286" s="24"/>
      <c r="F286" s="26"/>
      <c r="G286" s="27"/>
      <c r="H286" s="27"/>
      <c r="I286" s="27"/>
      <c r="M286" s="29"/>
      <c r="N286" s="16"/>
      <c r="O286" s="16"/>
      <c r="P286" s="16"/>
      <c r="Q286" s="16"/>
      <c r="R286" s="16"/>
      <c r="S286" s="16"/>
      <c r="T286" s="16"/>
      <c r="U286" s="16"/>
    </row>
    <row r="287" spans="1:21" s="28" customFormat="1" ht="20.100000000000001" customHeight="1" x14ac:dyDescent="0.15">
      <c r="A287" s="24"/>
      <c r="B287" s="25"/>
      <c r="C287" s="24"/>
      <c r="D287" s="24"/>
      <c r="E287" s="24"/>
      <c r="F287" s="26"/>
      <c r="G287" s="27"/>
      <c r="H287" s="27"/>
      <c r="I287" s="27"/>
      <c r="M287" s="29"/>
      <c r="N287" s="16"/>
      <c r="O287" s="16"/>
      <c r="P287" s="16"/>
      <c r="Q287" s="16"/>
      <c r="R287" s="16"/>
      <c r="S287" s="16"/>
      <c r="T287" s="16"/>
      <c r="U287" s="16"/>
    </row>
    <row r="288" spans="1:21" s="28" customFormat="1" ht="20.100000000000001" customHeight="1" x14ac:dyDescent="0.15">
      <c r="A288" s="24"/>
      <c r="B288" s="25"/>
      <c r="C288" s="24"/>
      <c r="D288" s="24"/>
      <c r="E288" s="24"/>
      <c r="F288" s="26"/>
      <c r="G288" s="27"/>
      <c r="H288" s="27"/>
      <c r="I288" s="27"/>
      <c r="M288" s="29"/>
      <c r="N288" s="16"/>
      <c r="O288" s="16"/>
      <c r="P288" s="16"/>
      <c r="Q288" s="16"/>
      <c r="R288" s="16"/>
      <c r="S288" s="16"/>
      <c r="T288" s="16"/>
      <c r="U288" s="16"/>
    </row>
    <row r="289" spans="1:21" s="28" customFormat="1" ht="20.100000000000001" customHeight="1" x14ac:dyDescent="0.15">
      <c r="A289" s="24"/>
      <c r="B289" s="25"/>
      <c r="C289" s="24"/>
      <c r="D289" s="24"/>
      <c r="E289" s="24"/>
      <c r="F289" s="26"/>
      <c r="G289" s="27"/>
      <c r="H289" s="27"/>
      <c r="I289" s="27"/>
      <c r="M289" s="29"/>
      <c r="N289" s="16"/>
      <c r="O289" s="16"/>
      <c r="P289" s="16"/>
      <c r="Q289" s="16"/>
      <c r="R289" s="16"/>
      <c r="S289" s="16"/>
      <c r="T289" s="16"/>
      <c r="U289" s="16"/>
    </row>
    <row r="290" spans="1:21" s="28" customFormat="1" ht="20.100000000000001" customHeight="1" x14ac:dyDescent="0.15">
      <c r="A290" s="24"/>
      <c r="B290" s="25"/>
      <c r="C290" s="24"/>
      <c r="D290" s="24"/>
      <c r="E290" s="24"/>
      <c r="F290" s="26"/>
      <c r="G290" s="27"/>
      <c r="H290" s="27"/>
      <c r="I290" s="27"/>
      <c r="M290" s="29"/>
      <c r="N290" s="16"/>
      <c r="O290" s="16"/>
      <c r="P290" s="16"/>
      <c r="Q290" s="16"/>
      <c r="R290" s="16"/>
      <c r="S290" s="16"/>
      <c r="T290" s="16"/>
      <c r="U290" s="16"/>
    </row>
    <row r="291" spans="1:21" s="28" customFormat="1" ht="20.100000000000001" customHeight="1" x14ac:dyDescent="0.15">
      <c r="A291" s="24"/>
      <c r="B291" s="25"/>
      <c r="C291" s="24"/>
      <c r="D291" s="24"/>
      <c r="E291" s="24"/>
      <c r="F291" s="26"/>
      <c r="G291" s="27"/>
      <c r="H291" s="27"/>
      <c r="I291" s="27"/>
      <c r="M291" s="29"/>
      <c r="N291" s="16"/>
      <c r="O291" s="16"/>
      <c r="P291" s="16"/>
      <c r="Q291" s="16"/>
      <c r="R291" s="16"/>
      <c r="S291" s="16"/>
      <c r="T291" s="16"/>
      <c r="U291" s="16"/>
    </row>
    <row r="292" spans="1:21" s="28" customFormat="1" ht="20.100000000000001" customHeight="1" x14ac:dyDescent="0.15">
      <c r="A292" s="24"/>
      <c r="B292" s="25"/>
      <c r="C292" s="24"/>
      <c r="D292" s="24"/>
      <c r="E292" s="24"/>
      <c r="F292" s="26"/>
      <c r="G292" s="27"/>
      <c r="H292" s="27"/>
      <c r="I292" s="27"/>
      <c r="M292" s="29"/>
      <c r="N292" s="16"/>
      <c r="O292" s="16"/>
      <c r="P292" s="16"/>
      <c r="Q292" s="16"/>
      <c r="R292" s="16"/>
      <c r="S292" s="16"/>
      <c r="T292" s="16"/>
      <c r="U292" s="16"/>
    </row>
    <row r="293" spans="1:21" s="28" customFormat="1" ht="20.100000000000001" customHeight="1" x14ac:dyDescent="0.15">
      <c r="A293" s="24"/>
      <c r="B293" s="25"/>
      <c r="C293" s="24"/>
      <c r="D293" s="24"/>
      <c r="E293" s="24"/>
      <c r="F293" s="26"/>
      <c r="G293" s="27"/>
      <c r="H293" s="27"/>
      <c r="I293" s="27"/>
      <c r="M293" s="29"/>
      <c r="N293" s="16"/>
      <c r="O293" s="16"/>
      <c r="P293" s="16"/>
      <c r="Q293" s="16"/>
      <c r="R293" s="16"/>
      <c r="S293" s="16"/>
      <c r="T293" s="16"/>
      <c r="U293" s="16"/>
    </row>
    <row r="294" spans="1:21" s="28" customFormat="1" ht="20.100000000000001" customHeight="1" x14ac:dyDescent="0.15">
      <c r="A294" s="24"/>
      <c r="B294" s="25"/>
      <c r="C294" s="24"/>
      <c r="D294" s="24"/>
      <c r="E294" s="24"/>
      <c r="F294" s="26"/>
      <c r="G294" s="27"/>
      <c r="H294" s="27"/>
      <c r="I294" s="27"/>
      <c r="M294" s="29"/>
      <c r="N294" s="16"/>
      <c r="O294" s="16"/>
      <c r="P294" s="16"/>
      <c r="Q294" s="16"/>
      <c r="R294" s="16"/>
      <c r="S294" s="16"/>
      <c r="T294" s="16"/>
      <c r="U294" s="16"/>
    </row>
    <row r="295" spans="1:21" s="28" customFormat="1" ht="20.100000000000001" customHeight="1" x14ac:dyDescent="0.15">
      <c r="A295" s="24"/>
      <c r="B295" s="25"/>
      <c r="C295" s="24"/>
      <c r="D295" s="24"/>
      <c r="E295" s="24"/>
      <c r="F295" s="26"/>
      <c r="G295" s="27"/>
      <c r="H295" s="27"/>
      <c r="I295" s="27"/>
      <c r="M295" s="29"/>
      <c r="N295" s="16"/>
      <c r="O295" s="16"/>
      <c r="P295" s="16"/>
      <c r="Q295" s="16"/>
      <c r="R295" s="16"/>
      <c r="S295" s="16"/>
      <c r="T295" s="16"/>
      <c r="U295" s="16"/>
    </row>
    <row r="296" spans="1:21" s="28" customFormat="1" ht="20.100000000000001" customHeight="1" x14ac:dyDescent="0.15">
      <c r="A296" s="24"/>
      <c r="B296" s="25"/>
      <c r="C296" s="24"/>
      <c r="D296" s="24"/>
      <c r="E296" s="24"/>
      <c r="F296" s="26"/>
      <c r="G296" s="27"/>
      <c r="H296" s="27"/>
      <c r="I296" s="27"/>
      <c r="M296" s="29"/>
      <c r="N296" s="16"/>
      <c r="O296" s="16"/>
      <c r="P296" s="16"/>
      <c r="Q296" s="16"/>
      <c r="R296" s="16"/>
      <c r="S296" s="16"/>
      <c r="T296" s="16"/>
      <c r="U296" s="16"/>
    </row>
    <row r="297" spans="1:21" s="28" customFormat="1" ht="20.100000000000001" customHeight="1" x14ac:dyDescent="0.15">
      <c r="A297" s="24"/>
      <c r="B297" s="25"/>
      <c r="C297" s="24"/>
      <c r="D297" s="24"/>
      <c r="E297" s="24"/>
      <c r="F297" s="26"/>
      <c r="G297" s="27"/>
      <c r="H297" s="27"/>
      <c r="I297" s="27"/>
      <c r="M297" s="29"/>
      <c r="N297" s="16"/>
      <c r="O297" s="16"/>
      <c r="P297" s="16"/>
      <c r="Q297" s="16"/>
      <c r="R297" s="16"/>
      <c r="S297" s="16"/>
      <c r="T297" s="16"/>
      <c r="U297" s="16"/>
    </row>
    <row r="298" spans="1:21" s="28" customFormat="1" ht="20.100000000000001" customHeight="1" x14ac:dyDescent="0.15">
      <c r="A298" s="24"/>
      <c r="B298" s="25"/>
      <c r="C298" s="24"/>
      <c r="D298" s="24"/>
      <c r="E298" s="24"/>
      <c r="F298" s="26"/>
      <c r="G298" s="27"/>
      <c r="H298" s="27"/>
      <c r="I298" s="27"/>
      <c r="M298" s="29"/>
      <c r="N298" s="16"/>
      <c r="O298" s="16"/>
      <c r="P298" s="16"/>
      <c r="Q298" s="16"/>
      <c r="R298" s="16"/>
      <c r="S298" s="16"/>
      <c r="T298" s="16"/>
      <c r="U298" s="16"/>
    </row>
    <row r="299" spans="1:21" s="28" customFormat="1" ht="20.100000000000001" customHeight="1" x14ac:dyDescent="0.15">
      <c r="A299" s="24"/>
      <c r="B299" s="25"/>
      <c r="C299" s="24"/>
      <c r="D299" s="24"/>
      <c r="E299" s="24"/>
      <c r="F299" s="26"/>
      <c r="G299" s="27"/>
      <c r="H299" s="27"/>
      <c r="I299" s="27"/>
      <c r="M299" s="29"/>
      <c r="N299" s="16"/>
      <c r="O299" s="16"/>
      <c r="P299" s="16"/>
      <c r="Q299" s="16"/>
      <c r="R299" s="16"/>
      <c r="S299" s="16"/>
      <c r="T299" s="16"/>
      <c r="U299" s="16"/>
    </row>
    <row r="300" spans="1:21" s="28" customFormat="1" ht="20.100000000000001" customHeight="1" x14ac:dyDescent="0.15">
      <c r="A300" s="24"/>
      <c r="B300" s="25"/>
      <c r="C300" s="24"/>
      <c r="D300" s="24"/>
      <c r="E300" s="24"/>
      <c r="F300" s="26"/>
      <c r="G300" s="27"/>
      <c r="H300" s="27"/>
      <c r="I300" s="27"/>
      <c r="M300" s="29"/>
      <c r="N300" s="16"/>
      <c r="O300" s="16"/>
      <c r="P300" s="16"/>
      <c r="Q300" s="16"/>
      <c r="R300" s="16"/>
      <c r="S300" s="16"/>
      <c r="T300" s="16"/>
      <c r="U300" s="16"/>
    </row>
    <row r="301" spans="1:21" s="28" customFormat="1" ht="20.100000000000001" customHeight="1" x14ac:dyDescent="0.15">
      <c r="A301" s="24"/>
      <c r="B301" s="25"/>
      <c r="C301" s="24"/>
      <c r="D301" s="24"/>
      <c r="E301" s="24"/>
      <c r="F301" s="26"/>
      <c r="G301" s="27"/>
      <c r="H301" s="27"/>
      <c r="I301" s="27"/>
      <c r="M301" s="29"/>
      <c r="N301" s="16"/>
      <c r="O301" s="16"/>
      <c r="P301" s="16"/>
      <c r="Q301" s="16"/>
      <c r="R301" s="16"/>
      <c r="S301" s="16"/>
      <c r="T301" s="16"/>
      <c r="U301" s="16"/>
    </row>
    <row r="302" spans="1:21" s="28" customFormat="1" ht="20.100000000000001" customHeight="1" x14ac:dyDescent="0.15">
      <c r="A302" s="24"/>
      <c r="B302" s="25"/>
      <c r="C302" s="24"/>
      <c r="D302" s="24"/>
      <c r="E302" s="24"/>
      <c r="F302" s="26"/>
      <c r="G302" s="27"/>
      <c r="H302" s="27"/>
      <c r="I302" s="27"/>
      <c r="M302" s="29"/>
      <c r="N302" s="16"/>
      <c r="O302" s="16"/>
      <c r="P302" s="16"/>
      <c r="Q302" s="16"/>
      <c r="R302" s="16"/>
      <c r="S302" s="16"/>
      <c r="T302" s="16"/>
      <c r="U302" s="16"/>
    </row>
    <row r="303" spans="1:21" s="28" customFormat="1" ht="20.100000000000001" customHeight="1" x14ac:dyDescent="0.15">
      <c r="A303" s="24"/>
      <c r="B303" s="25"/>
      <c r="C303" s="24"/>
      <c r="D303" s="24"/>
      <c r="E303" s="24"/>
      <c r="F303" s="26"/>
      <c r="G303" s="27"/>
      <c r="H303" s="27"/>
      <c r="I303" s="27"/>
      <c r="M303" s="29"/>
      <c r="N303" s="16"/>
      <c r="O303" s="16"/>
      <c r="P303" s="16"/>
      <c r="Q303" s="16"/>
      <c r="R303" s="16"/>
      <c r="S303" s="16"/>
      <c r="T303" s="16"/>
      <c r="U303" s="16"/>
    </row>
    <row r="304" spans="1:21" s="28" customFormat="1" ht="20.100000000000001" customHeight="1" x14ac:dyDescent="0.15">
      <c r="A304" s="24"/>
      <c r="B304" s="25"/>
      <c r="C304" s="24"/>
      <c r="D304" s="24"/>
      <c r="E304" s="24"/>
      <c r="F304" s="26"/>
      <c r="G304" s="27"/>
      <c r="H304" s="27"/>
      <c r="I304" s="27"/>
      <c r="M304" s="29"/>
      <c r="N304" s="16"/>
      <c r="O304" s="16"/>
      <c r="P304" s="16"/>
      <c r="Q304" s="16"/>
      <c r="R304" s="16"/>
      <c r="S304" s="16"/>
      <c r="T304" s="16"/>
      <c r="U304" s="16"/>
    </row>
    <row r="305" spans="1:21" s="28" customFormat="1" ht="20.100000000000001" customHeight="1" x14ac:dyDescent="0.15">
      <c r="A305" s="24"/>
      <c r="B305" s="25"/>
      <c r="C305" s="24"/>
      <c r="D305" s="24"/>
      <c r="E305" s="24"/>
      <c r="F305" s="26"/>
      <c r="G305" s="27"/>
      <c r="H305" s="27"/>
      <c r="I305" s="27"/>
      <c r="M305" s="29"/>
      <c r="N305" s="16"/>
      <c r="O305" s="16"/>
      <c r="P305" s="16"/>
      <c r="Q305" s="16"/>
      <c r="R305" s="16"/>
      <c r="S305" s="16"/>
      <c r="T305" s="16"/>
      <c r="U305" s="16"/>
    </row>
    <row r="306" spans="1:21" s="28" customFormat="1" ht="20.100000000000001" customHeight="1" x14ac:dyDescent="0.15">
      <c r="A306" s="24"/>
      <c r="B306" s="25"/>
      <c r="C306" s="24"/>
      <c r="D306" s="24"/>
      <c r="E306" s="24"/>
      <c r="F306" s="26"/>
      <c r="G306" s="27"/>
      <c r="H306" s="27"/>
      <c r="I306" s="27"/>
      <c r="M306" s="29"/>
      <c r="N306" s="16"/>
      <c r="O306" s="16"/>
      <c r="P306" s="16"/>
      <c r="Q306" s="16"/>
      <c r="R306" s="16"/>
      <c r="S306" s="16"/>
      <c r="T306" s="16"/>
      <c r="U306" s="16"/>
    </row>
    <row r="307" spans="1:21" s="28" customFormat="1" ht="20.100000000000001" customHeight="1" x14ac:dyDescent="0.15">
      <c r="A307" s="24"/>
      <c r="B307" s="25"/>
      <c r="C307" s="24"/>
      <c r="D307" s="24"/>
      <c r="E307" s="24"/>
      <c r="F307" s="26"/>
      <c r="G307" s="27"/>
      <c r="H307" s="27"/>
      <c r="I307" s="27"/>
      <c r="M307" s="29"/>
      <c r="N307" s="16"/>
      <c r="O307" s="16"/>
      <c r="P307" s="16"/>
      <c r="Q307" s="16"/>
      <c r="R307" s="16"/>
      <c r="S307" s="16"/>
      <c r="T307" s="16"/>
      <c r="U307" s="16"/>
    </row>
    <row r="308" spans="1:21" s="28" customFormat="1" ht="20.100000000000001" customHeight="1" x14ac:dyDescent="0.15">
      <c r="A308" s="24"/>
      <c r="B308" s="25"/>
      <c r="C308" s="24"/>
      <c r="D308" s="24"/>
      <c r="E308" s="24"/>
      <c r="F308" s="26"/>
      <c r="G308" s="27"/>
      <c r="H308" s="27"/>
      <c r="I308" s="27"/>
      <c r="M308" s="29"/>
      <c r="N308" s="16"/>
      <c r="O308" s="16"/>
      <c r="P308" s="16"/>
      <c r="Q308" s="16"/>
      <c r="R308" s="16"/>
      <c r="S308" s="16"/>
      <c r="T308" s="16"/>
      <c r="U308" s="16"/>
    </row>
    <row r="309" spans="1:21" s="28" customFormat="1" ht="20.100000000000001" customHeight="1" x14ac:dyDescent="0.15">
      <c r="A309" s="24"/>
      <c r="B309" s="25"/>
      <c r="C309" s="24"/>
      <c r="D309" s="24"/>
      <c r="E309" s="24"/>
      <c r="F309" s="26"/>
      <c r="G309" s="27"/>
      <c r="H309" s="27"/>
      <c r="I309" s="27"/>
      <c r="M309" s="29"/>
      <c r="N309" s="16"/>
      <c r="O309" s="16"/>
      <c r="P309" s="16"/>
      <c r="Q309" s="16"/>
      <c r="R309" s="16"/>
      <c r="S309" s="16"/>
      <c r="T309" s="16"/>
      <c r="U309" s="16"/>
    </row>
    <row r="310" spans="1:21" s="28" customFormat="1" ht="20.100000000000001" customHeight="1" x14ac:dyDescent="0.15">
      <c r="A310" s="24"/>
      <c r="B310" s="25"/>
      <c r="C310" s="24"/>
      <c r="D310" s="24"/>
      <c r="E310" s="24"/>
      <c r="F310" s="26"/>
      <c r="G310" s="27"/>
      <c r="H310" s="27"/>
      <c r="I310" s="27"/>
      <c r="M310" s="29"/>
      <c r="N310" s="16"/>
      <c r="O310" s="16"/>
      <c r="P310" s="16"/>
      <c r="Q310" s="16"/>
      <c r="R310" s="16"/>
      <c r="S310" s="16"/>
      <c r="T310" s="16"/>
      <c r="U310" s="16"/>
    </row>
    <row r="311" spans="1:21" s="28" customFormat="1" ht="20.100000000000001" customHeight="1" x14ac:dyDescent="0.15">
      <c r="A311" s="24"/>
      <c r="B311" s="25"/>
      <c r="C311" s="24"/>
      <c r="D311" s="24"/>
      <c r="E311" s="24"/>
      <c r="F311" s="26"/>
      <c r="G311" s="27"/>
      <c r="H311" s="27"/>
      <c r="I311" s="27"/>
      <c r="M311" s="29"/>
      <c r="N311" s="16"/>
      <c r="O311" s="16"/>
      <c r="P311" s="16"/>
      <c r="Q311" s="16"/>
      <c r="R311" s="16"/>
      <c r="S311" s="16"/>
      <c r="T311" s="16"/>
      <c r="U311" s="16"/>
    </row>
    <row r="312" spans="1:21" s="28" customFormat="1" ht="20.100000000000001" customHeight="1" x14ac:dyDescent="0.15">
      <c r="A312" s="24"/>
      <c r="B312" s="25"/>
      <c r="C312" s="24"/>
      <c r="D312" s="24"/>
      <c r="E312" s="24"/>
      <c r="F312" s="26"/>
      <c r="G312" s="27"/>
      <c r="H312" s="27"/>
      <c r="I312" s="27"/>
      <c r="M312" s="29"/>
      <c r="N312" s="16"/>
      <c r="O312" s="16"/>
      <c r="P312" s="16"/>
      <c r="Q312" s="16"/>
      <c r="R312" s="16"/>
      <c r="S312" s="16"/>
      <c r="T312" s="16"/>
      <c r="U312" s="16"/>
    </row>
    <row r="313" spans="1:21" s="28" customFormat="1" ht="20.100000000000001" customHeight="1" x14ac:dyDescent="0.15">
      <c r="A313" s="24"/>
      <c r="B313" s="25"/>
      <c r="C313" s="24"/>
      <c r="D313" s="24"/>
      <c r="E313" s="24"/>
      <c r="F313" s="26"/>
      <c r="G313" s="27"/>
      <c r="H313" s="27"/>
      <c r="I313" s="27"/>
      <c r="M313" s="29"/>
      <c r="N313" s="16"/>
      <c r="O313" s="16"/>
      <c r="P313" s="16"/>
      <c r="Q313" s="16"/>
      <c r="R313" s="16"/>
      <c r="S313" s="16"/>
      <c r="T313" s="16"/>
      <c r="U313" s="16"/>
    </row>
    <row r="314" spans="1:21" s="28" customFormat="1" ht="20.100000000000001" customHeight="1" x14ac:dyDescent="0.15">
      <c r="A314" s="24"/>
      <c r="B314" s="25"/>
      <c r="C314" s="24"/>
      <c r="D314" s="24"/>
      <c r="E314" s="24"/>
      <c r="F314" s="26"/>
      <c r="G314" s="27"/>
      <c r="H314" s="27"/>
      <c r="I314" s="27"/>
      <c r="M314" s="29"/>
      <c r="N314" s="16"/>
      <c r="O314" s="16"/>
      <c r="P314" s="16"/>
      <c r="Q314" s="16"/>
      <c r="R314" s="16"/>
      <c r="S314" s="16"/>
      <c r="T314" s="16"/>
      <c r="U314" s="16"/>
    </row>
    <row r="315" spans="1:21" s="28" customFormat="1" ht="20.100000000000001" customHeight="1" x14ac:dyDescent="0.15">
      <c r="A315" s="24"/>
      <c r="B315" s="25"/>
      <c r="C315" s="24"/>
      <c r="D315" s="24"/>
      <c r="E315" s="24"/>
      <c r="F315" s="26"/>
      <c r="G315" s="27"/>
      <c r="H315" s="27"/>
      <c r="I315" s="27"/>
      <c r="M315" s="29"/>
      <c r="N315" s="16"/>
      <c r="O315" s="16"/>
      <c r="P315" s="16"/>
      <c r="Q315" s="16"/>
      <c r="R315" s="16"/>
      <c r="S315" s="16"/>
      <c r="T315" s="16"/>
      <c r="U315" s="16"/>
    </row>
    <row r="316" spans="1:21" s="28" customFormat="1" ht="20.100000000000001" customHeight="1" x14ac:dyDescent="0.15">
      <c r="A316" s="24"/>
      <c r="B316" s="25"/>
      <c r="C316" s="24"/>
      <c r="D316" s="24"/>
      <c r="E316" s="24"/>
      <c r="F316" s="26"/>
      <c r="G316" s="27"/>
      <c r="H316" s="27"/>
      <c r="I316" s="27"/>
      <c r="M316" s="29"/>
      <c r="N316" s="16"/>
      <c r="O316" s="16"/>
      <c r="P316" s="16"/>
      <c r="Q316" s="16"/>
      <c r="R316" s="16"/>
      <c r="S316" s="16"/>
      <c r="T316" s="16"/>
      <c r="U316" s="16"/>
    </row>
    <row r="317" spans="1:21" s="28" customFormat="1" ht="20.100000000000001" customHeight="1" x14ac:dyDescent="0.15">
      <c r="A317" s="24"/>
      <c r="B317" s="25"/>
      <c r="C317" s="24"/>
      <c r="D317" s="24"/>
      <c r="E317" s="24"/>
      <c r="F317" s="26"/>
      <c r="G317" s="27"/>
      <c r="H317" s="27"/>
      <c r="I317" s="27"/>
      <c r="M317" s="29"/>
      <c r="N317" s="16"/>
      <c r="O317" s="16"/>
      <c r="P317" s="16"/>
      <c r="Q317" s="16"/>
      <c r="R317" s="16"/>
      <c r="S317" s="16"/>
      <c r="T317" s="16"/>
      <c r="U317" s="16"/>
    </row>
    <row r="318" spans="1:21" s="28" customFormat="1" ht="20.100000000000001" customHeight="1" x14ac:dyDescent="0.15">
      <c r="A318" s="24"/>
      <c r="B318" s="25"/>
      <c r="C318" s="24"/>
      <c r="D318" s="24"/>
      <c r="E318" s="24"/>
      <c r="F318" s="26"/>
      <c r="G318" s="27"/>
      <c r="H318" s="27"/>
      <c r="I318" s="27"/>
      <c r="M318" s="29"/>
      <c r="N318" s="16"/>
      <c r="O318" s="16"/>
      <c r="P318" s="16"/>
      <c r="Q318" s="16"/>
      <c r="R318" s="16"/>
      <c r="S318" s="16"/>
      <c r="T318" s="16"/>
      <c r="U318" s="16"/>
    </row>
    <row r="319" spans="1:21" s="28" customFormat="1" ht="20.100000000000001" customHeight="1" x14ac:dyDescent="0.15">
      <c r="A319" s="24"/>
      <c r="B319" s="25"/>
      <c r="C319" s="24"/>
      <c r="D319" s="24"/>
      <c r="E319" s="24"/>
      <c r="F319" s="26"/>
      <c r="G319" s="27"/>
      <c r="H319" s="27"/>
      <c r="I319" s="27"/>
      <c r="M319" s="29"/>
      <c r="N319" s="16"/>
      <c r="O319" s="16"/>
      <c r="P319" s="16"/>
      <c r="Q319" s="16"/>
      <c r="R319" s="16"/>
      <c r="S319" s="16"/>
      <c r="T319" s="16"/>
      <c r="U319" s="16"/>
    </row>
    <row r="320" spans="1:21" s="28" customFormat="1" ht="20.100000000000001" customHeight="1" x14ac:dyDescent="0.15">
      <c r="A320" s="24"/>
      <c r="B320" s="25"/>
      <c r="C320" s="24"/>
      <c r="D320" s="24"/>
      <c r="E320" s="24"/>
      <c r="F320" s="26"/>
      <c r="G320" s="27"/>
      <c r="H320" s="27"/>
      <c r="I320" s="27"/>
      <c r="M320" s="29"/>
      <c r="N320" s="16"/>
      <c r="O320" s="16"/>
      <c r="P320" s="16"/>
      <c r="Q320" s="16"/>
      <c r="R320" s="16"/>
      <c r="S320" s="16"/>
      <c r="T320" s="16"/>
      <c r="U320" s="16"/>
    </row>
    <row r="321" spans="1:21" s="28" customFormat="1" ht="20.100000000000001" customHeight="1" x14ac:dyDescent="0.15">
      <c r="A321" s="24"/>
      <c r="B321" s="25"/>
      <c r="C321" s="24"/>
      <c r="D321" s="24"/>
      <c r="E321" s="24"/>
      <c r="F321" s="26"/>
      <c r="G321" s="27"/>
      <c r="H321" s="27"/>
      <c r="I321" s="27"/>
      <c r="M321" s="29"/>
      <c r="N321" s="16"/>
      <c r="O321" s="16"/>
      <c r="P321" s="16"/>
      <c r="Q321" s="16"/>
      <c r="R321" s="16"/>
      <c r="S321" s="16"/>
      <c r="T321" s="16"/>
      <c r="U321" s="16"/>
    </row>
    <row r="322" spans="1:21" s="28" customFormat="1" ht="20.100000000000001" customHeight="1" x14ac:dyDescent="0.15">
      <c r="A322" s="24"/>
      <c r="B322" s="25"/>
      <c r="C322" s="24"/>
      <c r="D322" s="24"/>
      <c r="E322" s="24"/>
      <c r="F322" s="26"/>
      <c r="G322" s="27"/>
      <c r="H322" s="27"/>
      <c r="I322" s="27"/>
      <c r="M322" s="29"/>
      <c r="N322" s="16"/>
      <c r="O322" s="16"/>
      <c r="P322" s="16"/>
      <c r="Q322" s="16"/>
      <c r="R322" s="16"/>
      <c r="S322" s="16"/>
      <c r="T322" s="16"/>
      <c r="U322" s="16"/>
    </row>
    <row r="323" spans="1:21" s="28" customFormat="1" ht="20.100000000000001" customHeight="1" x14ac:dyDescent="0.15">
      <c r="A323" s="24"/>
      <c r="B323" s="25"/>
      <c r="C323" s="24"/>
      <c r="D323" s="24"/>
      <c r="E323" s="24"/>
      <c r="F323" s="26"/>
      <c r="G323" s="27"/>
      <c r="H323" s="27"/>
      <c r="I323" s="27"/>
      <c r="M323" s="29"/>
      <c r="N323" s="16"/>
      <c r="O323" s="16"/>
      <c r="P323" s="16"/>
      <c r="Q323" s="16"/>
      <c r="R323" s="16"/>
      <c r="S323" s="16"/>
      <c r="T323" s="16"/>
      <c r="U323" s="16"/>
    </row>
    <row r="324" spans="1:21" s="28" customFormat="1" ht="20.100000000000001" customHeight="1" x14ac:dyDescent="0.15">
      <c r="A324" s="24"/>
      <c r="B324" s="25"/>
      <c r="C324" s="24"/>
      <c r="D324" s="24"/>
      <c r="E324" s="24"/>
      <c r="F324" s="26"/>
      <c r="G324" s="27"/>
      <c r="H324" s="27"/>
      <c r="I324" s="27"/>
      <c r="M324" s="29"/>
      <c r="N324" s="16"/>
      <c r="O324" s="16"/>
      <c r="P324" s="16"/>
      <c r="Q324" s="16"/>
      <c r="R324" s="16"/>
      <c r="S324" s="16"/>
      <c r="T324" s="16"/>
      <c r="U324" s="16"/>
    </row>
    <row r="325" spans="1:21" s="28" customFormat="1" ht="20.100000000000001" customHeight="1" x14ac:dyDescent="0.15">
      <c r="A325" s="24"/>
      <c r="B325" s="25"/>
      <c r="C325" s="24"/>
      <c r="D325" s="24"/>
      <c r="E325" s="24"/>
      <c r="F325" s="26"/>
      <c r="G325" s="27"/>
      <c r="H325" s="27"/>
      <c r="I325" s="27"/>
      <c r="M325" s="29"/>
      <c r="N325" s="16"/>
      <c r="O325" s="16"/>
      <c r="P325" s="16"/>
      <c r="Q325" s="16"/>
      <c r="R325" s="16"/>
      <c r="S325" s="16"/>
      <c r="T325" s="16"/>
      <c r="U325" s="16"/>
    </row>
    <row r="326" spans="1:21" s="28" customFormat="1" ht="20.100000000000001" customHeight="1" x14ac:dyDescent="0.15">
      <c r="A326" s="24"/>
      <c r="B326" s="25"/>
      <c r="C326" s="24"/>
      <c r="D326" s="24"/>
      <c r="E326" s="24"/>
      <c r="F326" s="26"/>
      <c r="G326" s="27"/>
      <c r="H326" s="27"/>
      <c r="I326" s="27"/>
      <c r="M326" s="29"/>
      <c r="N326" s="16"/>
      <c r="O326" s="16"/>
      <c r="P326" s="16"/>
      <c r="Q326" s="16"/>
      <c r="R326" s="16"/>
      <c r="S326" s="16"/>
      <c r="T326" s="16"/>
      <c r="U326" s="16"/>
    </row>
    <row r="327" spans="1:21" s="28" customFormat="1" ht="20.100000000000001" customHeight="1" x14ac:dyDescent="0.15">
      <c r="A327" s="24"/>
      <c r="B327" s="25"/>
      <c r="C327" s="24"/>
      <c r="D327" s="24"/>
      <c r="E327" s="24"/>
      <c r="F327" s="26"/>
      <c r="G327" s="27"/>
      <c r="H327" s="27"/>
      <c r="I327" s="27"/>
      <c r="M327" s="29"/>
      <c r="N327" s="16"/>
      <c r="O327" s="16"/>
      <c r="P327" s="16"/>
      <c r="Q327" s="16"/>
      <c r="R327" s="16"/>
      <c r="S327" s="16"/>
      <c r="T327" s="16"/>
      <c r="U327" s="16"/>
    </row>
    <row r="328" spans="1:21" s="28" customFormat="1" ht="20.100000000000001" customHeight="1" x14ac:dyDescent="0.15">
      <c r="A328" s="24"/>
      <c r="B328" s="25"/>
      <c r="C328" s="24"/>
      <c r="D328" s="24"/>
      <c r="E328" s="24"/>
      <c r="F328" s="26"/>
      <c r="G328" s="27"/>
      <c r="H328" s="27"/>
      <c r="I328" s="27"/>
      <c r="M328" s="29"/>
      <c r="N328" s="16"/>
      <c r="O328" s="16"/>
      <c r="P328" s="16"/>
      <c r="Q328" s="16"/>
      <c r="R328" s="16"/>
      <c r="S328" s="16"/>
      <c r="T328" s="16"/>
      <c r="U328" s="16"/>
    </row>
    <row r="329" spans="1:21" s="28" customFormat="1" ht="20.100000000000001" customHeight="1" x14ac:dyDescent="0.15">
      <c r="A329" s="24"/>
      <c r="B329" s="25"/>
      <c r="C329" s="24"/>
      <c r="D329" s="24"/>
      <c r="E329" s="24"/>
      <c r="F329" s="26"/>
      <c r="G329" s="27"/>
      <c r="H329" s="27"/>
      <c r="I329" s="27"/>
      <c r="M329" s="29"/>
      <c r="N329" s="16"/>
      <c r="O329" s="16"/>
      <c r="P329" s="16"/>
      <c r="Q329" s="16"/>
      <c r="R329" s="16"/>
      <c r="S329" s="16"/>
      <c r="T329" s="16"/>
      <c r="U329" s="16"/>
    </row>
    <row r="330" spans="1:21" s="28" customFormat="1" ht="20.100000000000001" customHeight="1" x14ac:dyDescent="0.15">
      <c r="A330" s="24"/>
      <c r="B330" s="25"/>
      <c r="C330" s="24"/>
      <c r="D330" s="24"/>
      <c r="E330" s="24"/>
      <c r="F330" s="26"/>
      <c r="G330" s="27"/>
      <c r="H330" s="27"/>
      <c r="I330" s="27"/>
      <c r="M330" s="29"/>
      <c r="N330" s="16"/>
      <c r="O330" s="16"/>
      <c r="P330" s="16"/>
      <c r="Q330" s="16"/>
      <c r="R330" s="16"/>
      <c r="S330" s="16"/>
      <c r="T330" s="16"/>
      <c r="U330" s="16"/>
    </row>
    <row r="331" spans="1:21" s="28" customFormat="1" ht="20.100000000000001" customHeight="1" x14ac:dyDescent="0.15">
      <c r="A331" s="24"/>
      <c r="B331" s="25"/>
      <c r="C331" s="24"/>
      <c r="D331" s="24"/>
      <c r="E331" s="24"/>
      <c r="F331" s="26"/>
      <c r="G331" s="27"/>
      <c r="H331" s="27"/>
      <c r="I331" s="27"/>
      <c r="M331" s="29"/>
      <c r="N331" s="16"/>
      <c r="O331" s="16"/>
      <c r="P331" s="16"/>
      <c r="Q331" s="16"/>
      <c r="R331" s="16"/>
      <c r="S331" s="16"/>
      <c r="T331" s="16"/>
      <c r="U331" s="16"/>
    </row>
    <row r="332" spans="1:21" s="28" customFormat="1" ht="20.100000000000001" customHeight="1" x14ac:dyDescent="0.15">
      <c r="A332" s="24"/>
      <c r="B332" s="25"/>
      <c r="C332" s="24"/>
      <c r="D332" s="24"/>
      <c r="E332" s="24"/>
      <c r="F332" s="26"/>
      <c r="G332" s="27"/>
      <c r="H332" s="27"/>
      <c r="I332" s="27"/>
      <c r="M332" s="29"/>
      <c r="N332" s="16"/>
      <c r="O332" s="16"/>
      <c r="P332" s="16"/>
      <c r="Q332" s="16"/>
      <c r="R332" s="16"/>
      <c r="S332" s="16"/>
      <c r="T332" s="16"/>
      <c r="U332" s="16"/>
    </row>
    <row r="333" spans="1:21" s="28" customFormat="1" ht="20.100000000000001" customHeight="1" x14ac:dyDescent="0.15">
      <c r="A333" s="24"/>
      <c r="B333" s="25"/>
      <c r="C333" s="24"/>
      <c r="D333" s="24"/>
      <c r="E333" s="24"/>
      <c r="F333" s="26"/>
      <c r="G333" s="27"/>
      <c r="H333" s="27"/>
      <c r="I333" s="27"/>
      <c r="M333" s="29"/>
      <c r="N333" s="16"/>
      <c r="O333" s="16"/>
      <c r="P333" s="16"/>
      <c r="Q333" s="16"/>
      <c r="R333" s="16"/>
      <c r="S333" s="16"/>
      <c r="T333" s="16"/>
      <c r="U333" s="16"/>
    </row>
    <row r="334" spans="1:21" s="28" customFormat="1" ht="20.100000000000001" customHeight="1" x14ac:dyDescent="0.15">
      <c r="A334" s="24"/>
      <c r="B334" s="25"/>
      <c r="C334" s="24"/>
      <c r="D334" s="24"/>
      <c r="E334" s="24"/>
      <c r="F334" s="26"/>
      <c r="G334" s="27"/>
      <c r="H334" s="27"/>
      <c r="I334" s="27"/>
      <c r="M334" s="29"/>
      <c r="N334" s="16"/>
      <c r="O334" s="16"/>
      <c r="P334" s="16"/>
      <c r="Q334" s="16"/>
      <c r="R334" s="16"/>
      <c r="S334" s="16"/>
      <c r="T334" s="16"/>
      <c r="U334" s="16"/>
    </row>
    <row r="335" spans="1:21" s="28" customFormat="1" ht="20.100000000000001" customHeight="1" x14ac:dyDescent="0.15">
      <c r="A335" s="24"/>
      <c r="B335" s="25"/>
      <c r="C335" s="24"/>
      <c r="D335" s="24"/>
      <c r="E335" s="24"/>
      <c r="F335" s="26"/>
      <c r="G335" s="27"/>
      <c r="H335" s="27"/>
      <c r="I335" s="27"/>
      <c r="M335" s="29"/>
      <c r="N335" s="16"/>
      <c r="O335" s="16"/>
      <c r="P335" s="16"/>
      <c r="Q335" s="16"/>
      <c r="R335" s="16"/>
      <c r="S335" s="16"/>
      <c r="T335" s="16"/>
      <c r="U335" s="16"/>
    </row>
    <row r="336" spans="1:21" s="28" customFormat="1" ht="20.100000000000001" customHeight="1" x14ac:dyDescent="0.15">
      <c r="A336" s="24"/>
      <c r="B336" s="25"/>
      <c r="C336" s="24"/>
      <c r="D336" s="24"/>
      <c r="E336" s="24"/>
      <c r="F336" s="26"/>
      <c r="G336" s="27"/>
      <c r="H336" s="27"/>
      <c r="I336" s="27"/>
      <c r="M336" s="29"/>
      <c r="N336" s="16"/>
      <c r="O336" s="16"/>
      <c r="P336" s="16"/>
      <c r="Q336" s="16"/>
      <c r="R336" s="16"/>
      <c r="S336" s="16"/>
      <c r="T336" s="16"/>
      <c r="U336" s="16"/>
    </row>
    <row r="337" spans="1:21" s="28" customFormat="1" ht="20.100000000000001" customHeight="1" x14ac:dyDescent="0.15">
      <c r="A337" s="24"/>
      <c r="B337" s="25"/>
      <c r="C337" s="24"/>
      <c r="D337" s="24"/>
      <c r="E337" s="24"/>
      <c r="F337" s="26"/>
      <c r="G337" s="27"/>
      <c r="H337" s="27"/>
      <c r="I337" s="27"/>
      <c r="M337" s="29"/>
      <c r="N337" s="16"/>
      <c r="O337" s="16"/>
      <c r="P337" s="16"/>
      <c r="Q337" s="16"/>
      <c r="R337" s="16"/>
      <c r="S337" s="16"/>
      <c r="T337" s="16"/>
      <c r="U337" s="16"/>
    </row>
    <row r="338" spans="1:21" s="28" customFormat="1" ht="20.100000000000001" customHeight="1" x14ac:dyDescent="0.15">
      <c r="A338" s="24"/>
      <c r="B338" s="25"/>
      <c r="C338" s="24"/>
      <c r="D338" s="24"/>
      <c r="E338" s="24"/>
      <c r="F338" s="26"/>
      <c r="G338" s="27"/>
      <c r="H338" s="27"/>
      <c r="I338" s="27"/>
      <c r="M338" s="29"/>
      <c r="N338" s="16"/>
      <c r="O338" s="16"/>
      <c r="P338" s="16"/>
      <c r="Q338" s="16"/>
      <c r="R338" s="16"/>
      <c r="S338" s="16"/>
      <c r="T338" s="16"/>
      <c r="U338" s="16"/>
    </row>
    <row r="339" spans="1:21" s="28" customFormat="1" ht="20.100000000000001" customHeight="1" x14ac:dyDescent="0.15">
      <c r="A339" s="24"/>
      <c r="B339" s="25"/>
      <c r="C339" s="24"/>
      <c r="D339" s="24"/>
      <c r="E339" s="24"/>
      <c r="F339" s="26"/>
      <c r="G339" s="27"/>
      <c r="H339" s="27"/>
      <c r="I339" s="27"/>
      <c r="M339" s="29"/>
      <c r="N339" s="16"/>
      <c r="O339" s="16"/>
      <c r="P339" s="16"/>
      <c r="Q339" s="16"/>
      <c r="R339" s="16"/>
      <c r="S339" s="16"/>
      <c r="T339" s="16"/>
      <c r="U339" s="16"/>
    </row>
    <row r="340" spans="1:21" s="28" customFormat="1" ht="20.100000000000001" customHeight="1" x14ac:dyDescent="0.15">
      <c r="A340" s="24"/>
      <c r="B340" s="25"/>
      <c r="C340" s="24"/>
      <c r="D340" s="24"/>
      <c r="E340" s="24"/>
      <c r="F340" s="26"/>
      <c r="G340" s="27"/>
      <c r="H340" s="27"/>
      <c r="I340" s="27"/>
      <c r="M340" s="29"/>
      <c r="N340" s="16"/>
      <c r="O340" s="16"/>
      <c r="P340" s="16"/>
      <c r="Q340" s="16"/>
      <c r="R340" s="16"/>
      <c r="S340" s="16"/>
      <c r="T340" s="16"/>
      <c r="U340" s="16"/>
    </row>
    <row r="341" spans="1:21" s="28" customFormat="1" ht="20.100000000000001" customHeight="1" x14ac:dyDescent="0.15">
      <c r="A341" s="24"/>
      <c r="B341" s="25"/>
      <c r="C341" s="24"/>
      <c r="D341" s="24"/>
      <c r="E341" s="24"/>
      <c r="F341" s="26"/>
      <c r="G341" s="27"/>
      <c r="H341" s="27"/>
      <c r="I341" s="27"/>
      <c r="M341" s="29"/>
      <c r="N341" s="16"/>
      <c r="O341" s="16"/>
      <c r="P341" s="16"/>
      <c r="Q341" s="16"/>
      <c r="R341" s="16"/>
      <c r="S341" s="16"/>
      <c r="T341" s="16"/>
      <c r="U341" s="16"/>
    </row>
    <row r="342" spans="1:21" s="28" customFormat="1" ht="20.100000000000001" customHeight="1" x14ac:dyDescent="0.15">
      <c r="A342" s="24"/>
      <c r="B342" s="25"/>
      <c r="C342" s="24"/>
      <c r="D342" s="24"/>
      <c r="E342" s="24"/>
      <c r="F342" s="26"/>
      <c r="G342" s="27"/>
      <c r="H342" s="27"/>
      <c r="I342" s="27"/>
      <c r="M342" s="29"/>
      <c r="N342" s="16"/>
      <c r="O342" s="16"/>
      <c r="P342" s="16"/>
      <c r="Q342" s="16"/>
      <c r="R342" s="16"/>
      <c r="S342" s="16"/>
      <c r="T342" s="16"/>
      <c r="U342" s="16"/>
    </row>
    <row r="343" spans="1:21" s="28" customFormat="1" ht="20.100000000000001" customHeight="1" x14ac:dyDescent="0.15">
      <c r="A343" s="24"/>
      <c r="B343" s="25"/>
      <c r="C343" s="24"/>
      <c r="D343" s="24"/>
      <c r="E343" s="24"/>
      <c r="F343" s="26"/>
      <c r="G343" s="27"/>
      <c r="H343" s="27"/>
      <c r="I343" s="27"/>
      <c r="M343" s="29"/>
      <c r="N343" s="16"/>
      <c r="O343" s="16"/>
      <c r="P343" s="16"/>
      <c r="Q343" s="16"/>
      <c r="R343" s="16"/>
      <c r="S343" s="16"/>
      <c r="T343" s="16"/>
      <c r="U343" s="16"/>
    </row>
    <row r="344" spans="1:21" s="28" customFormat="1" ht="20.100000000000001" customHeight="1" x14ac:dyDescent="0.15">
      <c r="A344" s="24"/>
      <c r="B344" s="25"/>
      <c r="C344" s="24"/>
      <c r="D344" s="24"/>
      <c r="E344" s="24"/>
      <c r="F344" s="26"/>
      <c r="G344" s="27"/>
      <c r="H344" s="27"/>
      <c r="I344" s="27"/>
      <c r="M344" s="29"/>
      <c r="N344" s="16"/>
      <c r="O344" s="16"/>
      <c r="P344" s="16"/>
      <c r="Q344" s="16"/>
      <c r="R344" s="16"/>
      <c r="S344" s="16"/>
      <c r="T344" s="16"/>
      <c r="U344" s="16"/>
    </row>
    <row r="345" spans="1:21" s="28" customFormat="1" ht="20.100000000000001" customHeight="1" x14ac:dyDescent="0.15">
      <c r="A345" s="24"/>
      <c r="B345" s="25"/>
      <c r="C345" s="24"/>
      <c r="D345" s="24"/>
      <c r="E345" s="24"/>
      <c r="F345" s="26"/>
      <c r="G345" s="27"/>
      <c r="H345" s="27"/>
      <c r="I345" s="27"/>
      <c r="M345" s="29"/>
      <c r="N345" s="16"/>
      <c r="O345" s="16"/>
      <c r="P345" s="16"/>
      <c r="Q345" s="16"/>
      <c r="R345" s="16"/>
      <c r="S345" s="16"/>
      <c r="T345" s="16"/>
      <c r="U345" s="16"/>
    </row>
    <row r="346" spans="1:21" s="28" customFormat="1" ht="20.100000000000001" customHeight="1" x14ac:dyDescent="0.15">
      <c r="A346" s="24"/>
      <c r="B346" s="25"/>
      <c r="C346" s="24"/>
      <c r="D346" s="24"/>
      <c r="E346" s="24"/>
      <c r="F346" s="26"/>
      <c r="G346" s="27"/>
      <c r="H346" s="27"/>
      <c r="I346" s="27"/>
      <c r="M346" s="29"/>
      <c r="N346" s="16"/>
      <c r="O346" s="16"/>
      <c r="P346" s="16"/>
      <c r="Q346" s="16"/>
      <c r="R346" s="16"/>
      <c r="S346" s="16"/>
      <c r="T346" s="16"/>
      <c r="U346" s="16"/>
    </row>
    <row r="347" spans="1:21" s="28" customFormat="1" ht="20.100000000000001" customHeight="1" x14ac:dyDescent="0.15">
      <c r="A347" s="24"/>
      <c r="B347" s="25"/>
      <c r="C347" s="24"/>
      <c r="D347" s="24"/>
      <c r="E347" s="24"/>
      <c r="F347" s="26"/>
      <c r="G347" s="27"/>
      <c r="H347" s="27"/>
      <c r="I347" s="27"/>
      <c r="M347" s="29"/>
      <c r="N347" s="16"/>
      <c r="O347" s="16"/>
      <c r="P347" s="16"/>
      <c r="Q347" s="16"/>
      <c r="R347" s="16"/>
      <c r="S347" s="16"/>
      <c r="T347" s="16"/>
      <c r="U347" s="16"/>
    </row>
    <row r="348" spans="1:21" s="28" customFormat="1" ht="20.100000000000001" customHeight="1" x14ac:dyDescent="0.15">
      <c r="A348" s="24"/>
      <c r="B348" s="25"/>
      <c r="C348" s="24"/>
      <c r="D348" s="24"/>
      <c r="E348" s="24"/>
      <c r="F348" s="26"/>
      <c r="G348" s="27"/>
      <c r="H348" s="27"/>
      <c r="I348" s="27"/>
      <c r="M348" s="29"/>
      <c r="N348" s="16"/>
      <c r="O348" s="16"/>
      <c r="P348" s="16"/>
      <c r="Q348" s="16"/>
      <c r="R348" s="16"/>
      <c r="S348" s="16"/>
      <c r="T348" s="16"/>
      <c r="U348" s="16"/>
    </row>
    <row r="349" spans="1:21" s="28" customFormat="1" ht="20.100000000000001" customHeight="1" x14ac:dyDescent="0.15">
      <c r="A349" s="24"/>
      <c r="B349" s="25"/>
      <c r="C349" s="24"/>
      <c r="D349" s="24"/>
      <c r="E349" s="24"/>
      <c r="F349" s="26"/>
      <c r="G349" s="27"/>
      <c r="H349" s="27"/>
      <c r="I349" s="27"/>
      <c r="M349" s="29"/>
      <c r="N349" s="16"/>
      <c r="O349" s="16"/>
      <c r="P349" s="16"/>
      <c r="Q349" s="16"/>
      <c r="R349" s="16"/>
      <c r="S349" s="16"/>
      <c r="T349" s="16"/>
      <c r="U349" s="16"/>
    </row>
    <row r="350" spans="1:21" s="28" customFormat="1" ht="20.100000000000001" customHeight="1" x14ac:dyDescent="0.15">
      <c r="A350" s="24"/>
      <c r="B350" s="25"/>
      <c r="C350" s="24"/>
      <c r="D350" s="24"/>
      <c r="E350" s="24"/>
      <c r="F350" s="26"/>
      <c r="G350" s="27"/>
      <c r="H350" s="27"/>
      <c r="I350" s="27"/>
      <c r="M350" s="29"/>
      <c r="N350" s="16"/>
      <c r="O350" s="16"/>
      <c r="P350" s="16"/>
      <c r="Q350" s="16"/>
      <c r="R350" s="16"/>
      <c r="S350" s="16"/>
      <c r="T350" s="16"/>
      <c r="U350" s="16"/>
    </row>
    <row r="351" spans="1:21" s="28" customFormat="1" ht="20.100000000000001" customHeight="1" x14ac:dyDescent="0.15">
      <c r="A351" s="24"/>
      <c r="B351" s="25"/>
      <c r="C351" s="24"/>
      <c r="D351" s="24"/>
      <c r="E351" s="24"/>
      <c r="F351" s="26"/>
      <c r="G351" s="27"/>
      <c r="H351" s="27"/>
      <c r="I351" s="27"/>
      <c r="M351" s="29"/>
      <c r="N351" s="16"/>
      <c r="O351" s="16"/>
      <c r="P351" s="16"/>
      <c r="Q351" s="16"/>
      <c r="R351" s="16"/>
      <c r="S351" s="16"/>
      <c r="T351" s="16"/>
      <c r="U351" s="16"/>
    </row>
    <row r="352" spans="1:21" s="28" customFormat="1" ht="20.100000000000001" customHeight="1" x14ac:dyDescent="0.15">
      <c r="A352" s="24"/>
      <c r="B352" s="25"/>
      <c r="C352" s="24"/>
      <c r="D352" s="24"/>
      <c r="E352" s="24"/>
      <c r="F352" s="26"/>
      <c r="G352" s="27"/>
      <c r="H352" s="27"/>
      <c r="I352" s="27"/>
      <c r="M352" s="29"/>
      <c r="N352" s="16"/>
      <c r="O352" s="16"/>
      <c r="P352" s="16"/>
      <c r="Q352" s="16"/>
      <c r="R352" s="16"/>
      <c r="S352" s="16"/>
      <c r="T352" s="16"/>
      <c r="U352" s="16"/>
    </row>
    <row r="353" spans="1:21" s="28" customFormat="1" ht="20.100000000000001" customHeight="1" x14ac:dyDescent="0.15">
      <c r="A353" s="24"/>
      <c r="B353" s="25"/>
      <c r="C353" s="24"/>
      <c r="D353" s="24"/>
      <c r="E353" s="24"/>
      <c r="F353" s="26"/>
      <c r="G353" s="27"/>
      <c r="H353" s="27"/>
      <c r="I353" s="27"/>
      <c r="M353" s="29"/>
      <c r="N353" s="16"/>
      <c r="O353" s="16"/>
      <c r="P353" s="16"/>
      <c r="Q353" s="16"/>
      <c r="R353" s="16"/>
      <c r="S353" s="16"/>
      <c r="T353" s="16"/>
      <c r="U353" s="16"/>
    </row>
    <row r="354" spans="1:21" s="28" customFormat="1" ht="20.100000000000001" customHeight="1" x14ac:dyDescent="0.15">
      <c r="A354" s="24"/>
      <c r="B354" s="25"/>
      <c r="C354" s="24"/>
      <c r="D354" s="24"/>
      <c r="E354" s="24"/>
      <c r="F354" s="26"/>
      <c r="G354" s="27"/>
      <c r="H354" s="27"/>
      <c r="I354" s="27"/>
      <c r="M354" s="29"/>
      <c r="N354" s="16"/>
      <c r="O354" s="16"/>
      <c r="P354" s="16"/>
      <c r="Q354" s="16"/>
      <c r="R354" s="16"/>
      <c r="S354" s="16"/>
      <c r="T354" s="16"/>
      <c r="U354" s="16"/>
    </row>
    <row r="355" spans="1:21" s="28" customFormat="1" ht="20.100000000000001" customHeight="1" x14ac:dyDescent="0.15">
      <c r="A355" s="24"/>
      <c r="B355" s="25"/>
      <c r="C355" s="24"/>
      <c r="D355" s="24"/>
      <c r="E355" s="24"/>
      <c r="F355" s="26"/>
      <c r="G355" s="27"/>
      <c r="H355" s="27"/>
      <c r="I355" s="27"/>
      <c r="M355" s="29"/>
      <c r="N355" s="16"/>
      <c r="O355" s="16"/>
      <c r="P355" s="16"/>
      <c r="Q355" s="16"/>
      <c r="R355" s="16"/>
      <c r="S355" s="16"/>
      <c r="T355" s="16"/>
      <c r="U355" s="16"/>
    </row>
    <row r="356" spans="1:21" s="28" customFormat="1" ht="20.100000000000001" customHeight="1" x14ac:dyDescent="0.15">
      <c r="A356" s="24"/>
      <c r="B356" s="25"/>
      <c r="C356" s="24"/>
      <c r="D356" s="24"/>
      <c r="E356" s="24"/>
      <c r="F356" s="26"/>
      <c r="G356" s="27"/>
      <c r="H356" s="27"/>
      <c r="I356" s="27"/>
      <c r="M356" s="29"/>
      <c r="N356" s="16"/>
      <c r="O356" s="16"/>
      <c r="P356" s="16"/>
      <c r="Q356" s="16"/>
      <c r="R356" s="16"/>
      <c r="S356" s="16"/>
      <c r="T356" s="16"/>
      <c r="U356" s="16"/>
    </row>
    <row r="357" spans="1:21" s="28" customFormat="1" ht="20.100000000000001" customHeight="1" x14ac:dyDescent="0.15">
      <c r="A357" s="24"/>
      <c r="B357" s="25"/>
      <c r="C357" s="24"/>
      <c r="D357" s="24"/>
      <c r="E357" s="24"/>
      <c r="F357" s="26"/>
      <c r="G357" s="27"/>
      <c r="H357" s="27"/>
      <c r="I357" s="27"/>
      <c r="M357" s="29"/>
      <c r="N357" s="16"/>
      <c r="O357" s="16"/>
      <c r="P357" s="16"/>
      <c r="Q357" s="16"/>
      <c r="R357" s="16"/>
      <c r="S357" s="16"/>
      <c r="T357" s="16"/>
      <c r="U357" s="16"/>
    </row>
    <row r="358" spans="1:21" s="28" customFormat="1" ht="20.100000000000001" customHeight="1" x14ac:dyDescent="0.15">
      <c r="A358" s="24"/>
      <c r="B358" s="25"/>
      <c r="C358" s="24"/>
      <c r="D358" s="24"/>
      <c r="E358" s="24"/>
      <c r="F358" s="26"/>
      <c r="G358" s="27"/>
      <c r="H358" s="27"/>
      <c r="I358" s="27"/>
      <c r="M358" s="29"/>
      <c r="N358" s="16"/>
      <c r="O358" s="16"/>
      <c r="P358" s="16"/>
      <c r="Q358" s="16"/>
      <c r="R358" s="16"/>
      <c r="S358" s="16"/>
      <c r="T358" s="16"/>
      <c r="U358" s="16"/>
    </row>
    <row r="359" spans="1:21" s="28" customFormat="1" ht="20.100000000000001" customHeight="1" x14ac:dyDescent="0.15">
      <c r="A359" s="24"/>
      <c r="B359" s="25"/>
      <c r="C359" s="24"/>
      <c r="D359" s="24"/>
      <c r="E359" s="24"/>
      <c r="F359" s="26"/>
      <c r="G359" s="27"/>
      <c r="H359" s="27"/>
      <c r="I359" s="27"/>
      <c r="M359" s="29"/>
      <c r="N359" s="16"/>
      <c r="O359" s="16"/>
      <c r="P359" s="16"/>
      <c r="Q359" s="16"/>
      <c r="R359" s="16"/>
      <c r="S359" s="16"/>
      <c r="T359" s="16"/>
      <c r="U359" s="16"/>
    </row>
    <row r="360" spans="1:21" s="28" customFormat="1" ht="20.100000000000001" customHeight="1" x14ac:dyDescent="0.15">
      <c r="A360" s="24"/>
      <c r="B360" s="25"/>
      <c r="C360" s="24"/>
      <c r="D360" s="24"/>
      <c r="E360" s="24"/>
      <c r="F360" s="26"/>
      <c r="G360" s="27"/>
      <c r="H360" s="27"/>
      <c r="I360" s="27"/>
      <c r="M360" s="29"/>
      <c r="N360" s="16"/>
      <c r="O360" s="16"/>
      <c r="P360" s="16"/>
      <c r="Q360" s="16"/>
      <c r="R360" s="16"/>
      <c r="S360" s="16"/>
      <c r="T360" s="16"/>
      <c r="U360" s="16"/>
    </row>
    <row r="361" spans="1:21" s="28" customFormat="1" ht="20.100000000000001" customHeight="1" x14ac:dyDescent="0.15">
      <c r="A361" s="24"/>
      <c r="B361" s="25"/>
      <c r="C361" s="24"/>
      <c r="D361" s="24"/>
      <c r="E361" s="24"/>
      <c r="F361" s="26"/>
      <c r="G361" s="27"/>
      <c r="H361" s="27"/>
      <c r="I361" s="27"/>
      <c r="M361" s="29"/>
      <c r="N361" s="16"/>
      <c r="O361" s="16"/>
      <c r="P361" s="16"/>
      <c r="Q361" s="16"/>
      <c r="R361" s="16"/>
      <c r="S361" s="16"/>
      <c r="T361" s="16"/>
      <c r="U361" s="16"/>
    </row>
    <row r="362" spans="1:21" s="28" customFormat="1" ht="20.100000000000001" customHeight="1" x14ac:dyDescent="0.15">
      <c r="A362" s="24"/>
      <c r="B362" s="25"/>
      <c r="C362" s="24"/>
      <c r="D362" s="24"/>
      <c r="E362" s="24"/>
      <c r="F362" s="26"/>
      <c r="G362" s="27"/>
      <c r="H362" s="27"/>
      <c r="I362" s="27"/>
      <c r="M362" s="29"/>
      <c r="N362" s="16"/>
      <c r="O362" s="16"/>
      <c r="P362" s="16"/>
      <c r="Q362" s="16"/>
      <c r="R362" s="16"/>
      <c r="S362" s="16"/>
      <c r="T362" s="16"/>
      <c r="U362" s="16"/>
    </row>
    <row r="363" spans="1:21" s="28" customFormat="1" ht="20.100000000000001" customHeight="1" x14ac:dyDescent="0.15">
      <c r="A363" s="24"/>
      <c r="B363" s="25"/>
      <c r="C363" s="24"/>
      <c r="D363" s="24"/>
      <c r="E363" s="24"/>
      <c r="F363" s="26"/>
      <c r="G363" s="27"/>
      <c r="H363" s="27"/>
      <c r="I363" s="27"/>
      <c r="M363" s="29"/>
      <c r="N363" s="16"/>
      <c r="O363" s="16"/>
      <c r="P363" s="16"/>
      <c r="Q363" s="16"/>
      <c r="R363" s="16"/>
      <c r="S363" s="16"/>
      <c r="T363" s="16"/>
      <c r="U363" s="16"/>
    </row>
    <row r="364" spans="1:21" s="28" customFormat="1" ht="20.100000000000001" customHeight="1" x14ac:dyDescent="0.15">
      <c r="A364" s="24"/>
      <c r="B364" s="25"/>
      <c r="C364" s="24"/>
      <c r="D364" s="24"/>
      <c r="E364" s="24"/>
      <c r="F364" s="26"/>
      <c r="G364" s="27"/>
      <c r="H364" s="27"/>
      <c r="I364" s="27"/>
      <c r="M364" s="29"/>
      <c r="N364" s="16"/>
      <c r="O364" s="16"/>
      <c r="P364" s="16"/>
      <c r="Q364" s="16"/>
      <c r="R364" s="16"/>
      <c r="S364" s="16"/>
      <c r="T364" s="16"/>
      <c r="U364" s="16"/>
    </row>
    <row r="365" spans="1:21" s="28" customFormat="1" ht="20.100000000000001" customHeight="1" x14ac:dyDescent="0.15">
      <c r="A365" s="24"/>
      <c r="B365" s="25"/>
      <c r="C365" s="24"/>
      <c r="D365" s="24"/>
      <c r="E365" s="24"/>
      <c r="F365" s="26"/>
      <c r="G365" s="27"/>
      <c r="H365" s="27"/>
      <c r="I365" s="27"/>
      <c r="M365" s="29"/>
      <c r="N365" s="16"/>
      <c r="O365" s="16"/>
      <c r="P365" s="16"/>
      <c r="Q365" s="16"/>
      <c r="R365" s="16"/>
      <c r="S365" s="16"/>
      <c r="T365" s="16"/>
      <c r="U365" s="16"/>
    </row>
    <row r="366" spans="1:21" s="28" customFormat="1" ht="20.100000000000001" customHeight="1" x14ac:dyDescent="0.15">
      <c r="A366" s="24"/>
      <c r="B366" s="25"/>
      <c r="C366" s="24"/>
      <c r="D366" s="24"/>
      <c r="E366" s="24"/>
      <c r="F366" s="26"/>
      <c r="G366" s="27"/>
      <c r="H366" s="27"/>
      <c r="I366" s="27"/>
      <c r="M366" s="29"/>
      <c r="N366" s="16"/>
      <c r="O366" s="16"/>
      <c r="P366" s="16"/>
      <c r="Q366" s="16"/>
      <c r="R366" s="16"/>
      <c r="S366" s="16"/>
      <c r="T366" s="16"/>
      <c r="U366" s="16"/>
    </row>
  </sheetData>
  <dataConsolidate/>
  <mergeCells count="10">
    <mergeCell ref="K3:L3"/>
    <mergeCell ref="M3:M4"/>
    <mergeCell ref="C2:M2"/>
    <mergeCell ref="C1:M1"/>
    <mergeCell ref="C3:C4"/>
    <mergeCell ref="D3:D4"/>
    <mergeCell ref="E3:E4"/>
    <mergeCell ref="F3:F4"/>
    <mergeCell ref="G3:H3"/>
    <mergeCell ref="I3:J3"/>
  </mergeCells>
  <phoneticPr fontId="2" type="noConversion"/>
  <printOptions horizontalCentered="1"/>
  <pageMargins left="0.39370078740157483" right="0.39370078740157483" top="0.78740157480314965" bottom="0.59055118110236227" header="0" footer="0.39370078740157483"/>
  <pageSetup paperSize="9" scale="94" fitToHeight="3" orientation="landscape" horizontalDpi="1200" verticalDpi="1200" r:id="rId1"/>
  <headerFooter alignWithMargins="0">
    <oddFooter>&amp;R&amp;"굴림,보통"&amp;10부산교통공사</oddFooter>
  </headerFooter>
  <rowBreaks count="2" manualBreakCount="2">
    <brk id="17" min="1" max="12" man="1"/>
    <brk id="30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물량내역서</vt:lpstr>
      <vt:lpstr>물량내역서!Print_Area</vt:lpstr>
      <vt:lpstr>물량내역서!Print_Titles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2026-11-02T05:26:36Z</dcterms:created>
  <dcterms:modified xsi:type="dcterms:W3CDTF">2026-11-02T05:28:10Z</dcterms:modified>
</cp:coreProperties>
</file>